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IGY-char9523\Desktop\"/>
    </mc:Choice>
  </mc:AlternateContent>
  <xr:revisionPtr revIDLastSave="0" documentId="8_{2309BA76-061D-4520-9542-BDB19579B2E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rk1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1" l="1"/>
  <c r="E74" i="1"/>
  <c r="D74" i="1"/>
  <c r="E57" i="1"/>
  <c r="F39" i="1"/>
  <c r="E39" i="1"/>
  <c r="D39" i="1"/>
  <c r="F37" i="1"/>
  <c r="F57" i="1" s="1"/>
  <c r="E37" i="1"/>
  <c r="D37" i="1"/>
</calcChain>
</file>

<file path=xl/sharedStrings.xml><?xml version="1.0" encoding="utf-8"?>
<sst xmlns="http://schemas.openxmlformats.org/spreadsheetml/2006/main" count="145" uniqueCount="100">
  <si>
    <t>––</t>
  </si>
  <si>
    <t xml:space="preserve">3y BI Måling af blodtryk </t>
  </si>
  <si>
    <t>Kvantitativ øvelse</t>
  </si>
  <si>
    <t>og 26. nov. 2025</t>
  </si>
  <si>
    <t>Nr.</t>
  </si>
  <si>
    <t>Navn</t>
  </si>
  <si>
    <t>Køn</t>
  </si>
  <si>
    <t>Systolisk blodtryk
 (mm Hg)</t>
  </si>
  <si>
    <t>Diastolisk blodtryk
 (mm Hg)</t>
  </si>
  <si>
    <t>Pulsfrekvens
 (slag/min)</t>
  </si>
  <si>
    <t>Noter</t>
  </si>
  <si>
    <t>Albert</t>
  </si>
  <si>
    <t>M</t>
  </si>
  <si>
    <t>Ane</t>
  </si>
  <si>
    <t>K</t>
  </si>
  <si>
    <t>grinte lidt:D, blev forstyrret af labubu</t>
  </si>
  <si>
    <t>Anton</t>
  </si>
  <si>
    <t>Creeper, aww maan</t>
  </si>
  <si>
    <t>Caroline</t>
  </si>
  <si>
    <t>So we back in the mine</t>
  </si>
  <si>
    <t>Clara</t>
  </si>
  <si>
    <t>snakkede lidt</t>
  </si>
  <si>
    <t>got our pickaxe swinging from side to side</t>
  </si>
  <si>
    <t>Ebbe</t>
  </si>
  <si>
    <t xml:space="preserve">side, side side to side. </t>
  </si>
  <si>
    <t>Emma-Sofie</t>
  </si>
  <si>
    <t>snakkede en smule, kiggede på måleren i starten</t>
  </si>
  <si>
    <r>
      <rPr>
        <u/>
        <sz val="14"/>
        <color rgb="FF1155CC"/>
        <rFont val="Programme, Arial, sans-serif"/>
      </rPr>
      <t>This task, a grueling one</t>
    </r>
    <r>
      <rPr>
        <sz val="14"/>
        <color rgb="FF000000"/>
        <rFont val="Programme, Arial, sans-serif"/>
      </rPr>
      <t>Hope to find some diamonds tonight, night, nightDiamonds tonight</t>
    </r>
  </si>
  <si>
    <t>Eskild</t>
  </si>
  <si>
    <t>Grinede lidt</t>
  </si>
  <si>
    <t>Freja</t>
  </si>
  <si>
    <t>[Pre-Chorus: TryHardNinja]</t>
  </si>
  <si>
    <t>Jasmin</t>
  </si>
  <si>
    <t xml:space="preserve">Hun var fantastisk god </t>
  </si>
  <si>
    <r>
      <rPr>
        <u/>
        <sz val="14"/>
        <color rgb="FF1155CC"/>
        <rFont val="Programme, Arial, sans-serif"/>
      </rPr>
      <t>Heads up</t>
    </r>
    <r>
      <rPr>
        <sz val="14"/>
        <color rgb="FF000000"/>
        <rFont val="Programme, Arial, sans-serif"/>
      </rPr>
      <t>You hear a sound, turn around and look upTotal shock fills your bodyOh, no, it's you againI can never forget those eyes, eyes, eyesEyes-eye-eyes</t>
    </r>
  </si>
  <si>
    <t>Jeppe</t>
  </si>
  <si>
    <t>Jonas K</t>
  </si>
  <si>
    <t>[Chorus: TryHardNinja]</t>
  </si>
  <si>
    <t>Jonas S</t>
  </si>
  <si>
    <r>
      <rPr>
        <u/>
        <sz val="14"/>
        <color rgb="FF1155CC"/>
        <rFont val="Programme, Arial, sans-serif"/>
      </rPr>
      <t>Cause, baby, tonightT</t>
    </r>
    <r>
      <rPr>
        <sz val="14"/>
        <color rgb="FF000000"/>
        <rFont val="Programme, Arial, sans-serif"/>
      </rPr>
      <t>he creeper's tryna steal all our stuff again</t>
    </r>
  </si>
  <si>
    <t>Kamilla</t>
  </si>
  <si>
    <r>
      <rPr>
        <u/>
        <sz val="14"/>
        <color rgb="FF1155CC"/>
        <rFont val="Programme, Arial, sans-serif"/>
      </rPr>
      <t>Cause, baby, tonightY</t>
    </r>
    <r>
      <rPr>
        <sz val="14"/>
        <color rgb="FF000000"/>
        <rFont val="Programme, Arial, sans-serif"/>
      </rPr>
      <t>ou grab your pick, shovel, and bolt again (Bolt again-gain)</t>
    </r>
  </si>
  <si>
    <t>Lærke</t>
  </si>
  <si>
    <r>
      <rPr>
        <u/>
        <sz val="14"/>
        <color rgb="FF1155CC"/>
        <rFont val="Programme, Arial, sans-serif"/>
      </rPr>
      <t>And run, run until it's done, done</t>
    </r>
    <r>
      <rPr>
        <sz val="14"/>
        <color rgb="FF000000"/>
        <rFont val="Programme, Arial, sans-serif"/>
      </rPr>
      <t>Until the sun comes up in the morn''Cause, baby, tonightThe creeper's tryna steal all our stuff again (Stuff again-gain)</t>
    </r>
  </si>
  <si>
    <t>Magnus</t>
  </si>
  <si>
    <r>
      <rPr>
        <u/>
        <sz val="14"/>
        <color rgb="FF1155CC"/>
        <rFont val="Programme, Arial, sans-serif"/>
      </rPr>
      <t>See upcoming R&amp;B shows</t>
    </r>
    <r>
      <rPr>
        <u/>
        <sz val="14"/>
        <color rgb="FF1155CC"/>
        <rFont val="Programme, Arial, sans-serif"/>
      </rPr>
      <t>Get tickets for your favorite artists</t>
    </r>
  </si>
  <si>
    <t>Malthe</t>
  </si>
  <si>
    <t>You might also like</t>
  </si>
  <si>
    <t>Mathias</t>
  </si>
  <si>
    <r>
      <rPr>
        <u/>
        <sz val="10"/>
        <color rgb="FF1155CC"/>
        <rFont val="Programme, Arial, sans-serif"/>
      </rPr>
      <t>HEATED</t>
    </r>
    <r>
      <rPr>
        <u/>
        <sz val="10"/>
        <color rgb="FF1155CC"/>
        <rFont val="Programme, Arial, sans-serif"/>
      </rPr>
      <t>BeyoncéBig Foot (A Cappella)Nicki MinajKarmaJoJo Siwa</t>
    </r>
  </si>
  <si>
    <t>Mathilde</t>
  </si>
  <si>
    <t>[Verse 2: TryHardNinja]</t>
  </si>
  <si>
    <t>Melanie</t>
  </si>
  <si>
    <t>Yolande snakkede en smule til Melanie</t>
  </si>
  <si>
    <r>
      <rPr>
        <u/>
        <sz val="14"/>
        <color rgb="FF1155CC"/>
        <rFont val="Programme, Arial, sans-serif"/>
      </rPr>
      <t>Just when you think you're safe</t>
    </r>
    <r>
      <rPr>
        <sz val="14"/>
        <color rgb="FF000000"/>
        <rFont val="Programme, Arial, sans-serif"/>
      </rPr>
      <t>Overhear some hissing from right behindRight-right behindThat's a nice life you haveShame it's gotta end at this time, time, timeTime-time-time-time</t>
    </r>
  </si>
  <si>
    <t>Nicklas</t>
  </si>
  <si>
    <r>
      <rPr>
        <u/>
        <sz val="8"/>
        <color rgb="FF1155CC"/>
        <rFont val="Arial"/>
        <scheme val="minor"/>
      </rPr>
      <t>302 × 363</t>
    </r>
  </si>
  <si>
    <t>Oscar</t>
  </si>
  <si>
    <t>Tissede i bukserne</t>
  </si>
  <si>
    <t>Signe</t>
  </si>
  <si>
    <r>
      <rPr>
        <u/>
        <sz val="14"/>
        <color rgb="FF1155CC"/>
        <rFont val="Programme, Arial, sans-serif"/>
      </rPr>
      <t>Blows up</t>
    </r>
  </si>
  <si>
    <t>Thor</t>
  </si>
  <si>
    <r>
      <rPr>
        <u/>
        <sz val="14"/>
        <color rgb="FF1155CC"/>
        <rFont val="Programme, Arial, sans-serif"/>
      </rPr>
      <t>Then your health bar drops and you could use a one-up</t>
    </r>
    <r>
      <rPr>
        <sz val="14"/>
        <color rgb="FF000000"/>
        <rFont val="Programme, Arial, sans-serif"/>
      </rPr>
      <t>Get inside, don't be tardySo, now you're stuck in thereHalf a heart is left, but don't die, die, dieDie-die-die</t>
    </r>
  </si>
  <si>
    <t>Troels</t>
  </si>
  <si>
    <t>Valdemar</t>
  </si>
  <si>
    <t>Viktor M</t>
  </si>
  <si>
    <r>
      <rPr>
        <u/>
        <sz val="14"/>
        <color rgb="FF1155CC"/>
        <rFont val="Programme, Arial, sans-serif"/>
      </rPr>
      <t>Cause, baby, tonightT</t>
    </r>
    <r>
      <rPr>
        <sz val="14"/>
        <color rgb="FF000000"/>
        <rFont val="Programme, Arial, sans-serif"/>
      </rPr>
      <t>he creeper's tryna steal all our stuff again</t>
    </r>
  </si>
  <si>
    <t>Viktor P</t>
  </si>
  <si>
    <r>
      <rPr>
        <u/>
        <sz val="14"/>
        <color rgb="FF1155CC"/>
        <rFont val="Programme, Arial, sans-serif"/>
      </rPr>
      <t>Cause, baby, tonightY</t>
    </r>
    <r>
      <rPr>
        <sz val="14"/>
        <color rgb="FF000000"/>
        <rFont val="Programme, Arial, sans-serif"/>
      </rPr>
      <t>ou grab your pick, shovel, and bolt again (Bolt again-gain)</t>
    </r>
  </si>
  <si>
    <t>Yolande</t>
  </si>
  <si>
    <t>snakkede en smule, syntes det gjorde meget ondt (lidt panisk)</t>
  </si>
  <si>
    <r>
      <rPr>
        <u/>
        <sz val="14"/>
        <color rgb="FF1155CC"/>
        <rFont val="Programme, Arial, sans-serif"/>
      </rPr>
      <t>And run, run until it's done, done</t>
    </r>
    <r>
      <rPr>
        <sz val="14"/>
        <color rgb="FF000000"/>
        <rFont val="Programme, Arial, sans-serif"/>
      </rPr>
      <t>Until the sun comes up in the morn''Cause, baby, tonightThe creeper's tryna steal all our stuff again</t>
    </r>
  </si>
  <si>
    <r>
      <rPr>
        <u/>
        <sz val="14"/>
        <color rgb="FF1155CC"/>
        <rFont val="Programme, Arial, sans-serif"/>
      </rPr>
      <t>[Verse 3: CaptainSparklez]</t>
    </r>
  </si>
  <si>
    <t>Minimum</t>
  </si>
  <si>
    <t>(Creepers, you're mine, haha)</t>
  </si>
  <si>
    <r>
      <rPr>
        <u/>
        <sz val="14"/>
        <color rgb="FF1155CC"/>
        <rFont val="Programme, Arial, sans-serif"/>
      </rPr>
      <t>Dig up diamonds and craft those diamonds</t>
    </r>
    <r>
      <rPr>
        <sz val="14"/>
        <color rgb="FF000000"/>
        <rFont val="Programme, Arial, sans-serif"/>
      </rPr>
      <t>And make some armor, get it, baby</t>
    </r>
  </si>
  <si>
    <t>Maksimum</t>
  </si>
  <si>
    <r>
      <rPr>
        <u/>
        <sz val="14"/>
        <color rgb="FF1155CC"/>
        <rFont val="Programme, Arial, sans-serif"/>
      </rPr>
      <t>Go and forge that like you so MLG pro</t>
    </r>
  </si>
  <si>
    <r>
      <rPr>
        <u/>
        <sz val="14"/>
        <color rgb="FF1155CC"/>
        <rFont val="Programme, Arial, sans-serif"/>
      </rPr>
      <t>The sword's made of diamonds, so come at me, bro, huh</t>
    </r>
    <r>
      <rPr>
        <sz val="14"/>
        <color rgb="FF000000"/>
        <rFont val="Programme, Arial, sans-serif"/>
      </rPr>
      <t>Training in your room under the torchlightHone that form to get you ready for the big fight</t>
    </r>
  </si>
  <si>
    <r>
      <rPr>
        <u/>
        <sz val="14"/>
        <color rgb="FF1155CC"/>
        <rFont val="Programme, Arial, sans-serif"/>
      </rPr>
      <t>Every single day and the whole night</t>
    </r>
    <r>
      <rPr>
        <sz val="14"/>
        <color rgb="FF000000"/>
        <rFont val="Programme, Arial, sans-serif"/>
      </rPr>
      <t>Creeper's out prowlin', hoo, alright</t>
    </r>
  </si>
  <si>
    <t>gns. piger</t>
  </si>
  <si>
    <t>Look at me, look at you</t>
  </si>
  <si>
    <t>Take my revenge, that's what I'm gonna do</t>
  </si>
  <si>
    <t>I'm a warrior, baby, what else is new?</t>
  </si>
  <si>
    <t>And my blade's gonna tear through you, bring it</t>
  </si>
  <si>
    <t>[Bridge: TryHardNinja &amp; CaptainSparklez]</t>
  </si>
  <si>
    <r>
      <rPr>
        <i/>
        <u/>
        <sz val="14"/>
        <color rgb="FF1155CC"/>
        <rFont val="Programme, Arial, sans-serif"/>
      </rPr>
      <t>Cause, baby, tonightT</t>
    </r>
    <r>
      <rPr>
        <i/>
        <sz val="14"/>
        <color rgb="FF000000"/>
        <rFont val="Programme, Arial, sans-serif"/>
      </rPr>
      <t>he creeper's tryna steal all our stuff again</t>
    </r>
  </si>
  <si>
    <r>
      <rPr>
        <i/>
        <u/>
        <sz val="14"/>
        <color rgb="FF1155CC"/>
        <rFont val="Programme, Arial, sans-serif"/>
      </rPr>
      <t>(</t>
    </r>
    <r>
      <rPr>
        <i/>
        <sz val="14"/>
        <color rgb="FF000000"/>
        <rFont val="Programme, Arial, sans-serif"/>
      </rPr>
      <t>Gather your stuff, yeah, let's take back the world)</t>
    </r>
  </si>
  <si>
    <t>Yeah, baby, tonight (Haha)</t>
  </si>
  <si>
    <t>Grab your sword, armor and go (It's on)</t>
  </si>
  <si>
    <t>Take your revenge (Woo), oh-oh, oh-oh</t>
  </si>
  <si>
    <t>So fight, fight, like it's the last, last night</t>
  </si>
  <si>
    <t>Of your life, life, show them your bite (Woo)</t>
  </si>
  <si>
    <t>[Chorus: TryHardNinja &amp; CaptainSparklez]</t>
  </si>
  <si>
    <r>
      <rPr>
        <i/>
        <u/>
        <sz val="14"/>
        <color rgb="FF1155CC"/>
        <rFont val="Programme, Arial, sans-serif"/>
      </rPr>
      <t>Cause, baby, tonightT</t>
    </r>
    <r>
      <rPr>
        <i/>
        <sz val="14"/>
        <color rgb="FF000000"/>
        <rFont val="Programme, Arial, sans-serif"/>
      </rPr>
      <t>he creeper's tryna steal all our stuff again</t>
    </r>
  </si>
  <si>
    <r>
      <rPr>
        <i/>
        <u/>
        <sz val="14"/>
        <color rgb="FF1155CC"/>
        <rFont val="Programme, Arial, sans-serif"/>
      </rPr>
      <t>Cause, baby, tonightY</t>
    </r>
    <r>
      <rPr>
        <i/>
        <sz val="14"/>
        <color rgb="FF000000"/>
        <rFont val="Programme, Arial, sans-serif"/>
      </rPr>
      <t>ou grab your pick, shovel and bolt again (Bolt again-gain, woo)</t>
    </r>
  </si>
  <si>
    <t>Drengene</t>
  </si>
  <si>
    <r>
      <rPr>
        <i/>
        <u/>
        <sz val="14"/>
        <color rgb="FF1155CC"/>
        <rFont val="Programme, Arial, sans-serif"/>
      </rPr>
      <t>And run, run until it's done, done</t>
    </r>
    <r>
      <rPr>
        <i/>
        <sz val="14"/>
        <color rgb="FF000000"/>
        <rFont val="Programme, Arial, sans-serif"/>
      </rPr>
      <t>Until the sun comes up in the morn''Cause, baby, tonight (Come on, swing your sword up high)</t>
    </r>
  </si>
  <si>
    <r>
      <rPr>
        <i/>
        <u/>
        <sz val="14"/>
        <color rgb="FF1155CC"/>
        <rFont val="Programme, Arial, sans-serif"/>
      </rPr>
      <t>The creeper's tryna steal all our stuff again</t>
    </r>
    <r>
      <rPr>
        <i/>
        <sz val="14"/>
        <color rgb="FF000000"/>
        <rFont val="Programme, Arial, sans-serif"/>
      </rPr>
      <t xml:space="preserve"> (Come on, jab your sword down low)</t>
    </r>
  </si>
  <si>
    <t>(Woo)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</si>
</sst>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\ mmm\ yyyy"/>
    <numFmt numFmtId="165" formatCode="0.0000"/>
  </numFmts>
  <fonts count="25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1"/>
      <color rgb="FF000000"/>
      <name val="&quot;Aptos Narrow&quot;"/>
    </font>
    <font>
      <sz val="18"/>
      <color theme="1"/>
      <name val="Arial"/>
      <scheme val="minor"/>
    </font>
    <font>
      <sz val="15"/>
      <color theme="1"/>
      <name val="Arial"/>
      <scheme val="minor"/>
    </font>
    <font>
      <u/>
      <sz val="14"/>
      <color rgb="FF000000"/>
      <name val="Programme"/>
    </font>
    <font>
      <sz val="14"/>
      <color rgb="FF000000"/>
      <name val="Programme"/>
    </font>
    <font>
      <u/>
      <sz val="14"/>
      <color rgb="FF000000"/>
      <name val="Programme"/>
    </font>
    <font>
      <sz val="10"/>
      <color rgb="FFFFFFFF"/>
      <name val="Programme"/>
    </font>
    <font>
      <u/>
      <sz val="10"/>
      <color rgb="FFFFFFFF"/>
      <name val="Programme"/>
    </font>
    <font>
      <u/>
      <sz val="14"/>
      <color rgb="FF000000"/>
      <name val="Programme"/>
    </font>
    <font>
      <u/>
      <sz val="10"/>
      <color rgb="FF0000FF"/>
      <name val="Arial"/>
    </font>
    <font>
      <u/>
      <sz val="14"/>
      <color rgb="FF000000"/>
      <name val="Programme"/>
    </font>
    <font>
      <i/>
      <sz val="14"/>
      <color rgb="FF000000"/>
      <name val="Programme"/>
    </font>
    <font>
      <i/>
      <u/>
      <sz val="14"/>
      <color rgb="FF000000"/>
      <name val="Programme"/>
    </font>
    <font>
      <i/>
      <u/>
      <sz val="14"/>
      <color rgb="FF000000"/>
      <name val="Programme"/>
    </font>
    <font>
      <sz val="10"/>
      <color theme="1"/>
      <name val="Arial"/>
    </font>
    <font>
      <sz val="10"/>
      <color rgb="FF000000"/>
      <name val="Arial"/>
      <scheme val="minor"/>
    </font>
    <font>
      <u/>
      <sz val="14"/>
      <color rgb="FF1155CC"/>
      <name val="Programme, Arial, sans-serif"/>
    </font>
    <font>
      <sz val="14"/>
      <color rgb="FF000000"/>
      <name val="Programme, Arial, sans-serif"/>
    </font>
    <font>
      <u/>
      <sz val="10"/>
      <color rgb="FF1155CC"/>
      <name val="Programme, Arial, sans-serif"/>
    </font>
    <font>
      <u/>
      <sz val="8"/>
      <color rgb="FF1155CC"/>
      <name val="Arial"/>
      <scheme val="minor"/>
    </font>
    <font>
      <i/>
      <u/>
      <sz val="14"/>
      <color rgb="FF1155CC"/>
      <name val="Programme, Arial, sans-serif"/>
    </font>
    <font>
      <i/>
      <sz val="14"/>
      <color rgb="FF000000"/>
      <name val="Programme, Arial, sans-serif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 applyAlignment="1"/>
    <xf numFmtId="0" fontId="1" fillId="2" borderId="0" xfId="0" applyFont="1" applyFill="1"/>
    <xf numFmtId="164" fontId="1" fillId="0" borderId="0" xfId="0" applyNumberFormat="1" applyFont="1" applyAlignment="1"/>
    <xf numFmtId="0" fontId="2" fillId="0" borderId="0" xfId="0" applyFont="1" applyAlignment="1">
      <alignment vertical="top"/>
    </xf>
    <xf numFmtId="0" fontId="1" fillId="3" borderId="0" xfId="0" applyFont="1" applyFill="1" applyAlignment="1"/>
    <xf numFmtId="0" fontId="3" fillId="3" borderId="0" xfId="0" applyFont="1" applyFill="1" applyAlignment="1"/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1" fillId="3" borderId="0" xfId="0" applyFont="1" applyFill="1"/>
    <xf numFmtId="0" fontId="3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/>
    <xf numFmtId="0" fontId="5" fillId="0" borderId="0" xfId="0" applyFont="1" applyAlignment="1"/>
    <xf numFmtId="0" fontId="1" fillId="4" borderId="0" xfId="0" applyFont="1" applyFill="1"/>
    <xf numFmtId="0" fontId="1" fillId="4" borderId="0" xfId="0" applyFont="1" applyFill="1" applyAlignment="1"/>
    <xf numFmtId="0" fontId="6" fillId="5" borderId="0" xfId="0" applyFont="1" applyFill="1" applyAlignment="1"/>
    <xf numFmtId="0" fontId="7" fillId="5" borderId="0" xfId="0" applyFont="1" applyFill="1"/>
    <xf numFmtId="0" fontId="1" fillId="6" borderId="0" xfId="0" applyFont="1" applyFill="1"/>
    <xf numFmtId="0" fontId="7" fillId="5" borderId="0" xfId="0" applyFont="1" applyFill="1" applyAlignment="1"/>
    <xf numFmtId="0" fontId="1" fillId="0" borderId="1" xfId="0" applyFont="1" applyBorder="1" applyAlignment="1">
      <alignment vertical="top"/>
    </xf>
    <xf numFmtId="0" fontId="7" fillId="5" borderId="0" xfId="0" applyFont="1" applyFill="1"/>
    <xf numFmtId="0" fontId="8" fillId="5" borderId="0" xfId="0" quotePrefix="1" applyFont="1" applyFill="1" applyAlignment="1"/>
    <xf numFmtId="0" fontId="9" fillId="6" borderId="0" xfId="0" applyFont="1" applyFill="1" applyAlignment="1"/>
    <xf numFmtId="0" fontId="10" fillId="6" borderId="0" xfId="0" applyFont="1" applyFill="1" applyAlignment="1"/>
    <xf numFmtId="0" fontId="7" fillId="5" borderId="0" xfId="0" applyFont="1" applyFill="1" applyAlignment="1"/>
    <xf numFmtId="0" fontId="11" fillId="5" borderId="0" xfId="0" applyFont="1" applyFill="1" applyAlignment="1"/>
    <xf numFmtId="0" fontId="7" fillId="5" borderId="0" xfId="0" applyFont="1" applyFill="1" applyAlignment="1"/>
    <xf numFmtId="0" fontId="12" fillId="0" borderId="0" xfId="0" applyFont="1" applyAlignment="1"/>
    <xf numFmtId="0" fontId="13" fillId="5" borderId="0" xfId="0" quotePrefix="1" applyFont="1" applyFill="1" applyAlignment="1"/>
    <xf numFmtId="0" fontId="1" fillId="0" borderId="0" xfId="0" applyFont="1"/>
    <xf numFmtId="0" fontId="14" fillId="5" borderId="0" xfId="0" applyFont="1" applyFill="1" applyAlignment="1"/>
    <xf numFmtId="0" fontId="15" fillId="5" borderId="0" xfId="0" quotePrefix="1" applyFont="1" applyFill="1" applyAlignment="1"/>
    <xf numFmtId="0" fontId="16" fillId="5" borderId="0" xfId="0" applyFont="1" applyFill="1" applyAlignment="1"/>
    <xf numFmtId="0" fontId="14" fillId="5" borderId="0" xfId="0" applyFont="1" applyFill="1" applyAlignment="1"/>
    <xf numFmtId="165" fontId="1" fillId="0" borderId="0" xfId="0" applyNumberFormat="1" applyFont="1"/>
    <xf numFmtId="0" fontId="17" fillId="0" borderId="0" xfId="0" applyFont="1" applyAlignment="1">
      <alignment horizontal="right" vertical="top"/>
    </xf>
    <xf numFmtId="0" fontId="17" fillId="0" borderId="0" xfId="0" applyFont="1" applyAlignment="1"/>
    <xf numFmtId="0" fontId="18" fillId="6" borderId="0" xfId="0" applyFont="1" applyFill="1"/>
    <xf numFmtId="0" fontId="18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76200</xdr:colOff>
      <xdr:row>36</xdr:row>
      <xdr:rowOff>85725</xdr:rowOff>
    </xdr:from>
    <xdr:ext cx="2047875" cy="2514600"/>
    <xdr:pic>
      <xdr:nvPicPr>
        <xdr:cNvPr id="2" name="image4.png" title="Bille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447675</xdr:colOff>
      <xdr:row>12</xdr:row>
      <xdr:rowOff>28575</xdr:rowOff>
    </xdr:from>
    <xdr:ext cx="3429000" cy="4086225"/>
    <xdr:pic>
      <xdr:nvPicPr>
        <xdr:cNvPr id="3" name="image1.png" title="Billed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666750</xdr:colOff>
      <xdr:row>18</xdr:row>
      <xdr:rowOff>76200</xdr:rowOff>
    </xdr:from>
    <xdr:ext cx="3190875" cy="4762500"/>
    <xdr:pic>
      <xdr:nvPicPr>
        <xdr:cNvPr id="4" name="image30.png" title="Billed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619125</xdr:colOff>
      <xdr:row>0</xdr:row>
      <xdr:rowOff>95250</xdr:rowOff>
    </xdr:from>
    <xdr:ext cx="2638425" cy="3143250"/>
    <xdr:pic>
      <xdr:nvPicPr>
        <xdr:cNvPr id="5" name="image5.png" title="Billed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666750</xdr:colOff>
      <xdr:row>0</xdr:row>
      <xdr:rowOff>95250</xdr:rowOff>
    </xdr:from>
    <xdr:ext cx="2638425" cy="3143250"/>
    <xdr:pic>
      <xdr:nvPicPr>
        <xdr:cNvPr id="6" name="image8.png" title="Billed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533400</xdr:colOff>
      <xdr:row>40</xdr:row>
      <xdr:rowOff>133350</xdr:rowOff>
    </xdr:from>
    <xdr:ext cx="8953500" cy="3943350"/>
    <xdr:pic>
      <xdr:nvPicPr>
        <xdr:cNvPr id="7" name="image13.png" title="Billed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542925</xdr:colOff>
      <xdr:row>50</xdr:row>
      <xdr:rowOff>133350</xdr:rowOff>
    </xdr:from>
    <xdr:ext cx="5457825" cy="2305050"/>
    <xdr:pic>
      <xdr:nvPicPr>
        <xdr:cNvPr id="8" name="image36.png" title="Billed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36</xdr:row>
      <xdr:rowOff>133350</xdr:rowOff>
    </xdr:from>
    <xdr:ext cx="6429375" cy="3390900"/>
    <xdr:pic>
      <xdr:nvPicPr>
        <xdr:cNvPr id="9" name="image28.png" title="Billed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419100</xdr:colOff>
      <xdr:row>18</xdr:row>
      <xdr:rowOff>85725</xdr:rowOff>
    </xdr:from>
    <xdr:ext cx="4724400" cy="6677025"/>
    <xdr:pic>
      <xdr:nvPicPr>
        <xdr:cNvPr id="10" name="image7.png" title="Billed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85725</xdr:colOff>
      <xdr:row>14</xdr:row>
      <xdr:rowOff>123825</xdr:rowOff>
    </xdr:from>
    <xdr:ext cx="3667125" cy="3276600"/>
    <xdr:pic>
      <xdr:nvPicPr>
        <xdr:cNvPr id="11" name="image9.png" title="Billed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76200</xdr:colOff>
      <xdr:row>22</xdr:row>
      <xdr:rowOff>180975</xdr:rowOff>
    </xdr:from>
    <xdr:ext cx="1123950" cy="1152525"/>
    <xdr:pic>
      <xdr:nvPicPr>
        <xdr:cNvPr id="12" name="image3.png" title="Billed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40</xdr:row>
      <xdr:rowOff>47625</xdr:rowOff>
    </xdr:from>
    <xdr:ext cx="2562225" cy="2514600"/>
    <xdr:pic>
      <xdr:nvPicPr>
        <xdr:cNvPr id="13" name="image17.png" title="Billed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438150</xdr:colOff>
      <xdr:row>37</xdr:row>
      <xdr:rowOff>114300</xdr:rowOff>
    </xdr:from>
    <xdr:ext cx="9563100" cy="1695450"/>
    <xdr:pic>
      <xdr:nvPicPr>
        <xdr:cNvPr id="14" name="image10.png" title="Billed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295275</xdr:colOff>
      <xdr:row>32</xdr:row>
      <xdr:rowOff>76200</xdr:rowOff>
    </xdr:from>
    <xdr:ext cx="1123950" cy="1238250"/>
    <xdr:pic>
      <xdr:nvPicPr>
        <xdr:cNvPr id="15" name="image14.png" title="Billed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952500</xdr:colOff>
      <xdr:row>69</xdr:row>
      <xdr:rowOff>152400</xdr:rowOff>
    </xdr:from>
    <xdr:ext cx="476250" cy="504825"/>
    <xdr:pic>
      <xdr:nvPicPr>
        <xdr:cNvPr id="16" name="image12.png" title="Billed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142875</xdr:colOff>
      <xdr:row>68</xdr:row>
      <xdr:rowOff>95250</xdr:rowOff>
    </xdr:from>
    <xdr:ext cx="476250" cy="504825"/>
    <xdr:pic>
      <xdr:nvPicPr>
        <xdr:cNvPr id="17" name="image11.png" title="Billed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266700</xdr:colOff>
      <xdr:row>63</xdr:row>
      <xdr:rowOff>66675</xdr:rowOff>
    </xdr:from>
    <xdr:ext cx="2686050" cy="2409825"/>
    <xdr:pic>
      <xdr:nvPicPr>
        <xdr:cNvPr id="18" name="image31.png" title="Billed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571500</xdr:colOff>
      <xdr:row>32</xdr:row>
      <xdr:rowOff>76200</xdr:rowOff>
    </xdr:from>
    <xdr:ext cx="4876800" cy="4876800"/>
    <xdr:pic>
      <xdr:nvPicPr>
        <xdr:cNvPr id="19" name="image33.png" title="Billed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295275</xdr:colOff>
      <xdr:row>69</xdr:row>
      <xdr:rowOff>47625</xdr:rowOff>
    </xdr:from>
    <xdr:ext cx="1638300" cy="971550"/>
    <xdr:pic>
      <xdr:nvPicPr>
        <xdr:cNvPr id="20" name="image6.png" title="Billed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57150</xdr:colOff>
      <xdr:row>51</xdr:row>
      <xdr:rowOff>114300</xdr:rowOff>
    </xdr:from>
    <xdr:ext cx="4876800" cy="4067175"/>
    <xdr:pic>
      <xdr:nvPicPr>
        <xdr:cNvPr id="21" name="image34.png" title="Billed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3648075</xdr:colOff>
      <xdr:row>26</xdr:row>
      <xdr:rowOff>266700</xdr:rowOff>
    </xdr:from>
    <xdr:ext cx="6200775" cy="6981825"/>
    <xdr:pic>
      <xdr:nvPicPr>
        <xdr:cNvPr id="22" name="image16.png" title="Billed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4257675</xdr:colOff>
      <xdr:row>53</xdr:row>
      <xdr:rowOff>9525</xdr:rowOff>
    </xdr:from>
    <xdr:ext cx="6477000" cy="3638550"/>
    <xdr:pic>
      <xdr:nvPicPr>
        <xdr:cNvPr id="23" name="image32.png" title="Billed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952500</xdr:colOff>
      <xdr:row>27</xdr:row>
      <xdr:rowOff>133350</xdr:rowOff>
    </xdr:from>
    <xdr:ext cx="4829175" cy="3333750"/>
    <xdr:pic>
      <xdr:nvPicPr>
        <xdr:cNvPr id="24" name="image2.png" title="Billed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180975</xdr:colOff>
      <xdr:row>60</xdr:row>
      <xdr:rowOff>-133350</xdr:rowOff>
    </xdr:from>
    <xdr:ext cx="4133850" cy="3105150"/>
    <xdr:pic>
      <xdr:nvPicPr>
        <xdr:cNvPr id="25" name="image35.png" title="Billed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114300</xdr:colOff>
      <xdr:row>70</xdr:row>
      <xdr:rowOff>114300</xdr:rowOff>
    </xdr:from>
    <xdr:ext cx="419100" cy="419100"/>
    <xdr:pic>
      <xdr:nvPicPr>
        <xdr:cNvPr id="26" name="image26.png" title="Billed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47625</xdr:colOff>
      <xdr:row>69</xdr:row>
      <xdr:rowOff>38100</xdr:rowOff>
    </xdr:from>
    <xdr:ext cx="419100" cy="419100"/>
    <xdr:pic>
      <xdr:nvPicPr>
        <xdr:cNvPr id="27" name="image27.png" title="Billed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238125</xdr:colOff>
      <xdr:row>69</xdr:row>
      <xdr:rowOff>28575</xdr:rowOff>
    </xdr:from>
    <xdr:ext cx="3390900" cy="762000"/>
    <xdr:pic>
      <xdr:nvPicPr>
        <xdr:cNvPr id="28" name="image15.png" title="Billed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98</xdr:row>
      <xdr:rowOff>0</xdr:rowOff>
    </xdr:from>
    <xdr:ext cx="4762500" cy="4762500"/>
    <xdr:pic>
      <xdr:nvPicPr>
        <xdr:cNvPr id="29" name="image19.png" title="Billed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131</xdr:row>
      <xdr:rowOff>0</xdr:rowOff>
    </xdr:from>
    <xdr:ext cx="4762500" cy="4762500"/>
    <xdr:pic>
      <xdr:nvPicPr>
        <xdr:cNvPr id="30" name="image25.png" title="Billed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164</xdr:row>
      <xdr:rowOff>0</xdr:rowOff>
    </xdr:from>
    <xdr:ext cx="4762500" cy="4762500"/>
    <xdr:pic>
      <xdr:nvPicPr>
        <xdr:cNvPr id="31" name="image23.png" title="Billed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207</xdr:row>
      <xdr:rowOff>0</xdr:rowOff>
    </xdr:from>
    <xdr:ext cx="4762500" cy="4762500"/>
    <xdr:pic>
      <xdr:nvPicPr>
        <xdr:cNvPr id="32" name="image22.png" title="Billed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244</xdr:row>
      <xdr:rowOff>0</xdr:rowOff>
    </xdr:from>
    <xdr:ext cx="4762500" cy="4762500"/>
    <xdr:pic>
      <xdr:nvPicPr>
        <xdr:cNvPr id="33" name="image29.png" title="Billed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308</xdr:row>
      <xdr:rowOff>0</xdr:rowOff>
    </xdr:from>
    <xdr:ext cx="4762500" cy="4762500"/>
    <xdr:pic>
      <xdr:nvPicPr>
        <xdr:cNvPr id="34" name="image18.png" title="Billed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342</xdr:row>
      <xdr:rowOff>0</xdr:rowOff>
    </xdr:from>
    <xdr:ext cx="4762500" cy="4762500"/>
    <xdr:pic>
      <xdr:nvPicPr>
        <xdr:cNvPr id="35" name="image20.png" title="Billed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382</xdr:row>
      <xdr:rowOff>0</xdr:rowOff>
    </xdr:from>
    <xdr:ext cx="4762500" cy="4762500"/>
    <xdr:pic>
      <xdr:nvPicPr>
        <xdr:cNvPr id="36" name="image21.png" title="Billed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427</xdr:row>
      <xdr:rowOff>0</xdr:rowOff>
    </xdr:from>
    <xdr:ext cx="4762500" cy="4762500"/>
    <xdr:pic>
      <xdr:nvPicPr>
        <xdr:cNvPr id="37" name="image24.png" title="Billed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enius.com/15286705/Captainsparklez-revenge/Creeper-aw-man" TargetMode="External"/><Relationship Id="rId13" Type="http://schemas.openxmlformats.org/officeDocument/2006/relationships/hyperlink" Target="https://genius.com/16566747/Captainsparklez-revenge/Cause-baby-tonight-you-grab-your-pick-shovel-and-bolt-again-bolt-again-gain" TargetMode="External"/><Relationship Id="rId18" Type="http://schemas.openxmlformats.org/officeDocument/2006/relationships/hyperlink" Target="https://genius.com/15850185/Captainsparklez-revenge/The-swords-made-of-diamonds-so-come-at-me-bro-huh-training-in-your-room-under-the-torchlight-hone-that-form-to-get-you-ready-for-the-big-fight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genius.com/15286705/Captainsparklez-revenge/Creeper-aw-man" TargetMode="External"/><Relationship Id="rId21" Type="http://schemas.openxmlformats.org/officeDocument/2006/relationships/hyperlink" Target="https://genius.com/16566747/Captainsparklez-revenge/Cause-baby-tonight-you-grab-your-pick-shovel-and-bolt-again-bolt-again-gain" TargetMode="External"/><Relationship Id="rId7" Type="http://schemas.openxmlformats.org/officeDocument/2006/relationships/hyperlink" Target="https://genius.com/Beyonce-heated-lyrics" TargetMode="External"/><Relationship Id="rId12" Type="http://schemas.openxmlformats.org/officeDocument/2006/relationships/hyperlink" Target="https://genius.com/15286705/Captainsparklez-revenge/Creeper-aw-man" TargetMode="External"/><Relationship Id="rId17" Type="http://schemas.openxmlformats.org/officeDocument/2006/relationships/hyperlink" Target="https://genius.com/15286796/Captainsparklez-revenge/Go-and-forge-that-like-you-so-mlg-pro" TargetMode="External"/><Relationship Id="rId25" Type="http://schemas.openxmlformats.org/officeDocument/2006/relationships/hyperlink" Target="https://genius.com/15286705/Captainsparklez-revenge/Creeper-aw-man" TargetMode="External"/><Relationship Id="rId2" Type="http://schemas.openxmlformats.org/officeDocument/2006/relationships/hyperlink" Target="https://genius.com/15286705/Captainsparklez-revenge/Creeper-aw-man" TargetMode="External"/><Relationship Id="rId16" Type="http://schemas.openxmlformats.org/officeDocument/2006/relationships/hyperlink" Target="https://genius.com/15286784/Captainsparklez-revenge/Dig-up-diamonds-and-craft-those-diamonds-and-make-some-armor-get-it-baby" TargetMode="External"/><Relationship Id="rId20" Type="http://schemas.openxmlformats.org/officeDocument/2006/relationships/hyperlink" Target="https://genius.com/15286705/Captainsparklez-revenge/Creeper-aw-man" TargetMode="External"/><Relationship Id="rId1" Type="http://schemas.openxmlformats.org/officeDocument/2006/relationships/hyperlink" Target="https://genius.com/12871645/Captainsparklez-revenge/So-we-back-in-the-mine-got-our-pickaxe-swinging-from-side-to-side-side-side-to-side-this-task-a-grueling-one-hope-to-find-some-diamonds-tonight-night-night-diamonds-tonight" TargetMode="External"/><Relationship Id="rId6" Type="http://schemas.openxmlformats.org/officeDocument/2006/relationships/hyperlink" Target="https://viagogo.prf.hn/click/camref:1101l3DfTB/pubref:category/destination:https%3A%2F%2Fwww.viagogo.com%2F_C-1027" TargetMode="External"/><Relationship Id="rId11" Type="http://schemas.openxmlformats.org/officeDocument/2006/relationships/hyperlink" Target="https://genius.com/15978193/Captainsparklez-revenge/Then-your-health-bar-drops-and-you-could-use-a-one-up-get-inside-dont-be-tardy-so-now-youre-stuck-in-there-half-a-heart-is-left-but-dont-die-die-die-die-die-die" TargetMode="External"/><Relationship Id="rId24" Type="http://schemas.openxmlformats.org/officeDocument/2006/relationships/hyperlink" Target="https://genius.com/15286705/Captainsparklez-revenge/Creeper-aw-man" TargetMode="External"/><Relationship Id="rId5" Type="http://schemas.openxmlformats.org/officeDocument/2006/relationships/hyperlink" Target="https://genius.com/15286705/Captainsparklez-revenge/Creeper-aw-man" TargetMode="External"/><Relationship Id="rId15" Type="http://schemas.openxmlformats.org/officeDocument/2006/relationships/hyperlink" Target="https://genius.com/17768647/Captainsparklez-revenge/Verse-3-captainsparklez" TargetMode="External"/><Relationship Id="rId23" Type="http://schemas.openxmlformats.org/officeDocument/2006/relationships/hyperlink" Target="https://genius.com/16566747/Captainsparklez-revenge/Cause-baby-tonight-you-grab-your-pick-shovel-and-bolt-again-bolt-again-gain" TargetMode="External"/><Relationship Id="rId10" Type="http://schemas.openxmlformats.org/officeDocument/2006/relationships/hyperlink" Target="https://genius.com/15286705/Captainsparklez-revenge/Creeper-aw-man" TargetMode="External"/><Relationship Id="rId19" Type="http://schemas.openxmlformats.org/officeDocument/2006/relationships/hyperlink" Target="https://genius.com/15286705/Captainsparklez-revenge/Creeper-aw-man" TargetMode="External"/><Relationship Id="rId4" Type="http://schemas.openxmlformats.org/officeDocument/2006/relationships/hyperlink" Target="https://genius.com/16566747/Captainsparklez-revenge/Cause-baby-tonight-you-grab-your-pick-shovel-and-bolt-again-bolt-again-gain" TargetMode="External"/><Relationship Id="rId9" Type="http://schemas.openxmlformats.org/officeDocument/2006/relationships/hyperlink" Target="https://www.google.com/url?sa=i&amp;url=https%3A%2F%2Froyaleapi.com%2Fcard%2Fberserker%3Flang%3Den&amp;psig=AOvVaw0vyLCLODwGDPhPisl45_wK&amp;ust=1764245410700000&amp;source=images&amp;cd=vfe&amp;opi=89978449&amp;ved=0CBUQjRxqFwoTCLie_Lnkj5EDFQAAAAAdAAAAABAE" TargetMode="External"/><Relationship Id="rId14" Type="http://schemas.openxmlformats.org/officeDocument/2006/relationships/hyperlink" Target="https://genius.com/15286705/Captainsparklez-revenge/Creeper-aw-man" TargetMode="External"/><Relationship Id="rId22" Type="http://schemas.openxmlformats.org/officeDocument/2006/relationships/hyperlink" Target="https://genius.com/15286705/Captainsparklez-revenge/Creeper-aw-m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8"/>
  <sheetViews>
    <sheetView tabSelected="1" topLeftCell="P49" workbookViewId="0"/>
  </sheetViews>
  <sheetFormatPr defaultColWidth="12.6328125" defaultRowHeight="15.75" customHeight="1"/>
  <cols>
    <col min="1" max="1" width="7.26953125" customWidth="1"/>
    <col min="4" max="4" width="15.36328125" customWidth="1"/>
    <col min="5" max="5" width="15.90625" customWidth="1"/>
    <col min="6" max="6" width="11.36328125" customWidth="1"/>
    <col min="7" max="7" width="102.7265625" customWidth="1"/>
    <col min="9" max="9" width="23.26953125" customWidth="1"/>
    <col min="10" max="10" width="4.26953125" customWidth="1"/>
    <col min="14" max="14" width="4.90625" customWidth="1"/>
    <col min="26" max="26" width="16" customWidth="1"/>
  </cols>
  <sheetData>
    <row r="1" spans="1:26" ht="15.75" customHeight="1">
      <c r="A1" s="1" t="s">
        <v>0</v>
      </c>
      <c r="J1" s="2"/>
      <c r="K1" s="2"/>
      <c r="L1" s="2"/>
      <c r="M1" s="2"/>
      <c r="R1" s="2"/>
      <c r="S1" s="2"/>
      <c r="T1" s="2"/>
      <c r="U1" s="2"/>
    </row>
    <row r="2" spans="1:26" ht="15.75" customHeight="1">
      <c r="J2" s="2"/>
      <c r="K2" s="2"/>
      <c r="L2" s="2"/>
      <c r="M2" s="2"/>
      <c r="R2" s="2"/>
      <c r="S2" s="2"/>
      <c r="T2" s="2"/>
      <c r="U2" s="2"/>
    </row>
    <row r="3" spans="1:26" ht="15.75" customHeight="1">
      <c r="B3" s="1" t="s">
        <v>1</v>
      </c>
      <c r="D3" s="1" t="s">
        <v>2</v>
      </c>
      <c r="E3" s="3">
        <v>45966</v>
      </c>
      <c r="F3" s="1" t="s">
        <v>3</v>
      </c>
      <c r="J3" s="2"/>
      <c r="K3" s="2"/>
      <c r="L3" s="2"/>
      <c r="M3" s="2"/>
      <c r="R3" s="2"/>
      <c r="S3" s="2"/>
      <c r="T3" s="2"/>
      <c r="U3" s="2"/>
    </row>
    <row r="4" spans="1:26" ht="15.75" customHeight="1">
      <c r="J4" s="2"/>
      <c r="K4" s="2"/>
      <c r="L4" s="2"/>
      <c r="M4" s="2"/>
      <c r="R4" s="2"/>
      <c r="S4" s="2"/>
      <c r="T4" s="2"/>
      <c r="U4" s="2"/>
    </row>
    <row r="5" spans="1:26" ht="15.75" customHeight="1">
      <c r="A5" s="1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J5" s="2"/>
      <c r="K5" s="2"/>
      <c r="L5" s="2"/>
      <c r="M5" s="2"/>
      <c r="R5" s="2"/>
      <c r="S5" s="2"/>
      <c r="T5" s="2"/>
      <c r="U5" s="2"/>
    </row>
    <row r="6" spans="1:26">
      <c r="A6" s="5">
        <v>1</v>
      </c>
      <c r="B6" s="6" t="s">
        <v>11</v>
      </c>
      <c r="C6" s="7" t="s">
        <v>12</v>
      </c>
      <c r="D6" s="8"/>
      <c r="E6" s="8"/>
      <c r="F6" s="8"/>
      <c r="G6" s="8"/>
      <c r="H6" s="9"/>
      <c r="I6" s="9"/>
      <c r="J6" s="2"/>
      <c r="K6" s="2"/>
      <c r="L6" s="2"/>
      <c r="M6" s="2"/>
      <c r="N6" s="9"/>
      <c r="O6" s="9"/>
      <c r="P6" s="9"/>
      <c r="Q6" s="9"/>
      <c r="R6" s="2"/>
      <c r="S6" s="2"/>
      <c r="T6" s="2"/>
      <c r="U6" s="2"/>
      <c r="V6" s="9"/>
      <c r="W6" s="9"/>
      <c r="X6" s="9"/>
      <c r="Y6" s="9"/>
      <c r="Z6" s="9"/>
    </row>
    <row r="7" spans="1:26">
      <c r="A7" s="1">
        <v>2</v>
      </c>
      <c r="B7" s="10" t="s">
        <v>13</v>
      </c>
      <c r="C7" s="11" t="s">
        <v>14</v>
      </c>
      <c r="D7" s="11">
        <v>153</v>
      </c>
      <c r="E7" s="11">
        <v>70</v>
      </c>
      <c r="F7" s="11">
        <v>73</v>
      </c>
      <c r="G7" s="11" t="s">
        <v>15</v>
      </c>
      <c r="J7" s="2"/>
      <c r="K7" s="2"/>
      <c r="L7" s="2"/>
      <c r="M7" s="2"/>
      <c r="R7" s="2"/>
      <c r="S7" s="2"/>
      <c r="T7" s="2"/>
      <c r="U7" s="2"/>
    </row>
    <row r="8" spans="1:26" ht="15.75" customHeight="1">
      <c r="A8" s="1">
        <v>3</v>
      </c>
      <c r="B8" s="10" t="s">
        <v>16</v>
      </c>
      <c r="C8" s="11" t="s">
        <v>12</v>
      </c>
      <c r="D8" s="11">
        <v>105</v>
      </c>
      <c r="E8" s="11">
        <v>59</v>
      </c>
      <c r="F8" s="11">
        <v>60</v>
      </c>
      <c r="G8" s="12"/>
      <c r="J8" s="2"/>
      <c r="K8" s="2"/>
      <c r="L8" s="2"/>
      <c r="M8" s="2"/>
      <c r="O8" s="13" t="s">
        <v>17</v>
      </c>
      <c r="P8" s="14"/>
      <c r="Q8" s="14"/>
      <c r="R8" s="2"/>
      <c r="S8" s="2"/>
      <c r="T8" s="2"/>
      <c r="U8" s="2"/>
    </row>
    <row r="9" spans="1:26">
      <c r="A9" s="1">
        <v>4</v>
      </c>
      <c r="B9" s="10" t="s">
        <v>18</v>
      </c>
      <c r="C9" s="11" t="s">
        <v>14</v>
      </c>
      <c r="D9" s="11">
        <v>118</v>
      </c>
      <c r="E9" s="11">
        <v>72</v>
      </c>
      <c r="F9" s="11">
        <v>78</v>
      </c>
      <c r="G9" s="11"/>
      <c r="J9" s="2"/>
      <c r="K9" s="2"/>
      <c r="L9" s="2"/>
      <c r="M9" s="2"/>
      <c r="N9" s="15"/>
      <c r="O9" s="16" t="s">
        <v>19</v>
      </c>
      <c r="R9" s="2"/>
      <c r="S9" s="2"/>
      <c r="T9" s="2"/>
      <c r="U9" s="2"/>
    </row>
    <row r="10" spans="1:26">
      <c r="A10" s="1">
        <v>5</v>
      </c>
      <c r="B10" s="10" t="s">
        <v>20</v>
      </c>
      <c r="C10" s="11" t="s">
        <v>14</v>
      </c>
      <c r="D10" s="11">
        <v>117</v>
      </c>
      <c r="E10" s="11">
        <v>75</v>
      </c>
      <c r="F10" s="11">
        <v>87</v>
      </c>
      <c r="G10" s="11" t="s">
        <v>21</v>
      </c>
      <c r="J10" s="2"/>
      <c r="K10" s="2"/>
      <c r="L10" s="2"/>
      <c r="M10" s="2"/>
      <c r="N10" s="15"/>
      <c r="O10" s="16" t="s">
        <v>22</v>
      </c>
      <c r="R10" s="2"/>
      <c r="S10" s="2"/>
      <c r="T10" s="2"/>
      <c r="U10" s="2"/>
    </row>
    <row r="11" spans="1:26">
      <c r="A11" s="1">
        <v>6</v>
      </c>
      <c r="B11" s="10" t="s">
        <v>23</v>
      </c>
      <c r="C11" s="11" t="s">
        <v>12</v>
      </c>
      <c r="D11" s="11">
        <v>138</v>
      </c>
      <c r="E11" s="11">
        <v>72</v>
      </c>
      <c r="F11" s="11">
        <v>63</v>
      </c>
      <c r="G11" s="12"/>
      <c r="J11" s="2"/>
      <c r="K11" s="2"/>
      <c r="L11" s="2"/>
      <c r="M11" s="2"/>
      <c r="N11" s="15"/>
      <c r="O11" s="16" t="s">
        <v>24</v>
      </c>
      <c r="R11" s="2"/>
      <c r="S11" s="2"/>
      <c r="T11" s="2"/>
      <c r="U11" s="2"/>
    </row>
    <row r="12" spans="1:26" ht="15.75" customHeight="1">
      <c r="A12" s="1">
        <v>7</v>
      </c>
      <c r="B12" s="10" t="s">
        <v>25</v>
      </c>
      <c r="C12" s="11" t="s">
        <v>14</v>
      </c>
      <c r="D12" s="11">
        <v>115</v>
      </c>
      <c r="E12" s="11">
        <v>65</v>
      </c>
      <c r="F12" s="11">
        <v>60</v>
      </c>
      <c r="G12" s="11" t="s">
        <v>26</v>
      </c>
      <c r="J12" s="2"/>
      <c r="K12" s="2"/>
      <c r="L12" s="2"/>
      <c r="M12" s="2"/>
      <c r="N12" s="15"/>
      <c r="O12" s="17" t="s">
        <v>27</v>
      </c>
      <c r="R12" s="2"/>
      <c r="S12" s="2"/>
      <c r="T12" s="2"/>
      <c r="U12" s="2"/>
    </row>
    <row r="13" spans="1:26" ht="15.75" customHeight="1">
      <c r="A13" s="1">
        <v>8</v>
      </c>
      <c r="B13" s="10" t="s">
        <v>28</v>
      </c>
      <c r="C13" s="11" t="s">
        <v>12</v>
      </c>
      <c r="D13" s="11">
        <v>116</v>
      </c>
      <c r="E13" s="11">
        <v>61</v>
      </c>
      <c r="F13" s="11">
        <v>78</v>
      </c>
      <c r="G13" s="11" t="s">
        <v>29</v>
      </c>
      <c r="J13" s="2"/>
      <c r="K13" s="2"/>
      <c r="L13" s="2"/>
      <c r="M13" s="2"/>
      <c r="N13" s="15"/>
      <c r="O13" s="18"/>
      <c r="R13" s="2"/>
      <c r="S13" s="2"/>
      <c r="T13" s="2"/>
      <c r="U13" s="2"/>
    </row>
    <row r="14" spans="1:26" ht="15.75" customHeight="1">
      <c r="A14" s="1">
        <v>9</v>
      </c>
      <c r="B14" s="10" t="s">
        <v>30</v>
      </c>
      <c r="C14" s="11" t="s">
        <v>14</v>
      </c>
      <c r="D14" s="11">
        <v>120</v>
      </c>
      <c r="E14" s="11">
        <v>71</v>
      </c>
      <c r="F14" s="11">
        <v>79</v>
      </c>
      <c r="G14" s="12"/>
      <c r="J14" s="15"/>
      <c r="K14" s="15"/>
      <c r="L14" s="15"/>
      <c r="M14" s="15"/>
      <c r="N14" s="19"/>
      <c r="O14" s="20" t="s">
        <v>31</v>
      </c>
      <c r="P14" s="19"/>
      <c r="Q14" s="19"/>
    </row>
    <row r="15" spans="1:26" ht="15.75" customHeight="1">
      <c r="A15" s="1">
        <v>10</v>
      </c>
      <c r="B15" s="10" t="s">
        <v>32</v>
      </c>
      <c r="C15" s="21" t="s">
        <v>14</v>
      </c>
      <c r="D15" s="11">
        <v>109</v>
      </c>
      <c r="E15" s="11">
        <v>74</v>
      </c>
      <c r="F15" s="11">
        <v>71</v>
      </c>
      <c r="G15" s="11" t="s">
        <v>33</v>
      </c>
      <c r="J15" s="15"/>
      <c r="K15" s="15"/>
      <c r="L15" s="15"/>
      <c r="M15" s="15"/>
      <c r="N15" s="19"/>
      <c r="O15" s="17" t="s">
        <v>34</v>
      </c>
      <c r="P15" s="19"/>
      <c r="Q15" s="19"/>
    </row>
    <row r="16" spans="1:26" ht="15.75" customHeight="1">
      <c r="A16" s="1">
        <v>11</v>
      </c>
      <c r="B16" s="10" t="s">
        <v>35</v>
      </c>
      <c r="C16" s="11" t="s">
        <v>12</v>
      </c>
      <c r="D16" s="11">
        <v>120</v>
      </c>
      <c r="E16" s="11">
        <v>70</v>
      </c>
      <c r="F16" s="11">
        <v>68</v>
      </c>
      <c r="G16" s="12"/>
      <c r="J16" s="15"/>
      <c r="K16" s="15"/>
      <c r="L16" s="15"/>
      <c r="M16" s="15"/>
      <c r="N16" s="19"/>
      <c r="O16" s="22"/>
      <c r="P16" s="19"/>
      <c r="Q16" s="19"/>
    </row>
    <row r="17" spans="1:26" ht="15.75" customHeight="1">
      <c r="A17" s="1">
        <v>12</v>
      </c>
      <c r="B17" s="10" t="s">
        <v>36</v>
      </c>
      <c r="C17" s="11" t="s">
        <v>12</v>
      </c>
      <c r="D17" s="11">
        <v>136</v>
      </c>
      <c r="E17" s="11">
        <v>75</v>
      </c>
      <c r="F17" s="11">
        <v>72</v>
      </c>
      <c r="G17" s="12"/>
      <c r="J17" s="15"/>
      <c r="K17" s="15"/>
      <c r="L17" s="15"/>
      <c r="M17" s="15"/>
      <c r="N17" s="19"/>
      <c r="O17" s="20" t="s">
        <v>37</v>
      </c>
      <c r="P17" s="19"/>
      <c r="Q17" s="19"/>
    </row>
    <row r="18" spans="1:26" ht="15.75" customHeight="1">
      <c r="A18" s="1">
        <v>13</v>
      </c>
      <c r="B18" s="10" t="s">
        <v>38</v>
      </c>
      <c r="C18" s="11" t="s">
        <v>12</v>
      </c>
      <c r="D18" s="11">
        <v>114</v>
      </c>
      <c r="E18" s="11">
        <v>64</v>
      </c>
      <c r="F18" s="11">
        <v>82</v>
      </c>
      <c r="G18" s="12"/>
      <c r="J18" s="15"/>
      <c r="K18" s="15"/>
      <c r="L18" s="15"/>
      <c r="M18" s="15"/>
      <c r="N18" s="19"/>
      <c r="O18" s="23" t="s">
        <v>39</v>
      </c>
      <c r="P18" s="19"/>
      <c r="Q18" s="19"/>
    </row>
    <row r="19" spans="1:26" ht="15.75" customHeight="1">
      <c r="A19" s="1">
        <v>14</v>
      </c>
      <c r="B19" s="10" t="s">
        <v>40</v>
      </c>
      <c r="C19" s="11" t="s">
        <v>14</v>
      </c>
      <c r="D19" s="11">
        <v>130</v>
      </c>
      <c r="E19" s="11">
        <v>85</v>
      </c>
      <c r="F19" s="11">
        <v>82</v>
      </c>
      <c r="G19" s="12"/>
      <c r="J19" s="15"/>
      <c r="K19" s="15"/>
      <c r="L19" s="15"/>
      <c r="M19" s="15"/>
      <c r="N19" s="19"/>
      <c r="O19" s="23" t="s">
        <v>41</v>
      </c>
      <c r="P19" s="19"/>
      <c r="Q19" s="19"/>
    </row>
    <row r="20" spans="1:26" ht="15.75" customHeight="1">
      <c r="A20" s="1">
        <v>15</v>
      </c>
      <c r="B20" s="10" t="s">
        <v>42</v>
      </c>
      <c r="C20" s="11" t="s">
        <v>14</v>
      </c>
      <c r="D20" s="11">
        <v>113</v>
      </c>
      <c r="E20" s="11">
        <v>65</v>
      </c>
      <c r="F20" s="11">
        <v>84</v>
      </c>
      <c r="G20" s="12"/>
      <c r="J20" s="15"/>
      <c r="K20" s="15"/>
      <c r="L20" s="15"/>
      <c r="M20" s="15"/>
      <c r="N20" s="19"/>
      <c r="O20" s="17" t="s">
        <v>43</v>
      </c>
      <c r="P20" s="19"/>
      <c r="Q20" s="19"/>
    </row>
    <row r="21" spans="1:26" ht="15.75" customHeight="1">
      <c r="A21" s="1">
        <v>16</v>
      </c>
      <c r="B21" s="10" t="s">
        <v>44</v>
      </c>
      <c r="C21" s="11" t="s">
        <v>12</v>
      </c>
      <c r="D21" s="11">
        <v>117</v>
      </c>
      <c r="E21" s="11">
        <v>65</v>
      </c>
      <c r="F21" s="11">
        <v>70</v>
      </c>
      <c r="G21" s="12"/>
      <c r="J21" s="15"/>
      <c r="K21" s="15"/>
      <c r="L21" s="15"/>
      <c r="M21" s="15"/>
      <c r="N21" s="19"/>
      <c r="O21" s="17" t="s">
        <v>45</v>
      </c>
      <c r="P21" s="19"/>
      <c r="Q21" s="19"/>
    </row>
    <row r="22" spans="1:26">
      <c r="A22" s="1">
        <v>17</v>
      </c>
      <c r="B22" s="10" t="s">
        <v>46</v>
      </c>
      <c r="C22" s="11" t="s">
        <v>12</v>
      </c>
      <c r="D22" s="11">
        <v>137</v>
      </c>
      <c r="E22" s="11">
        <v>73</v>
      </c>
      <c r="F22" s="11">
        <v>72</v>
      </c>
      <c r="G22" s="12"/>
      <c r="K22" s="15"/>
      <c r="L22" s="19"/>
      <c r="M22" s="19"/>
      <c r="N22" s="19"/>
      <c r="O22" s="24" t="s">
        <v>47</v>
      </c>
      <c r="P22" s="19"/>
      <c r="Q22" s="19"/>
      <c r="R22" s="19"/>
      <c r="S22" s="19"/>
    </row>
    <row r="23" spans="1:26">
      <c r="A23" s="1">
        <v>18</v>
      </c>
      <c r="B23" s="10" t="s">
        <v>48</v>
      </c>
      <c r="C23" s="11" t="s">
        <v>12</v>
      </c>
      <c r="D23" s="11">
        <v>111</v>
      </c>
      <c r="E23" s="11">
        <v>76</v>
      </c>
      <c r="F23" s="11">
        <v>72</v>
      </c>
      <c r="G23" s="12"/>
      <c r="J23" s="15"/>
      <c r="K23" s="15"/>
      <c r="L23" s="19"/>
      <c r="M23" s="19"/>
      <c r="N23" s="19"/>
      <c r="O23" s="25" t="s">
        <v>49</v>
      </c>
      <c r="P23" s="19"/>
      <c r="Q23" s="19"/>
      <c r="R23" s="19"/>
      <c r="S23" s="19"/>
    </row>
    <row r="24" spans="1:26" ht="17.5">
      <c r="A24" s="1">
        <v>19</v>
      </c>
      <c r="B24" s="10" t="s">
        <v>50</v>
      </c>
      <c r="C24" s="11" t="s">
        <v>14</v>
      </c>
      <c r="D24" s="11">
        <v>115</v>
      </c>
      <c r="E24" s="11">
        <v>76</v>
      </c>
      <c r="F24" s="11">
        <v>72</v>
      </c>
      <c r="G24" s="12"/>
      <c r="L24" s="19"/>
      <c r="M24" s="19"/>
      <c r="N24" s="19"/>
      <c r="O24" s="26" t="s">
        <v>51</v>
      </c>
      <c r="P24" s="19"/>
      <c r="Q24" s="19"/>
      <c r="R24" s="19"/>
      <c r="S24" s="19"/>
    </row>
    <row r="25" spans="1:26" ht="17.5">
      <c r="A25" s="1">
        <v>20</v>
      </c>
      <c r="B25" s="10" t="s">
        <v>52</v>
      </c>
      <c r="C25" s="11" t="s">
        <v>14</v>
      </c>
      <c r="D25" s="11">
        <v>109</v>
      </c>
      <c r="E25" s="11">
        <v>72</v>
      </c>
      <c r="F25" s="11">
        <v>59</v>
      </c>
      <c r="G25" s="11" t="s">
        <v>53</v>
      </c>
      <c r="L25" s="19"/>
      <c r="M25" s="19"/>
      <c r="N25" s="19"/>
      <c r="O25" s="27" t="s">
        <v>54</v>
      </c>
      <c r="P25" s="19"/>
      <c r="Q25" s="19"/>
      <c r="R25" s="19"/>
      <c r="S25" s="19"/>
    </row>
    <row r="26" spans="1:26" ht="17.5">
      <c r="A26" s="1">
        <v>21</v>
      </c>
      <c r="B26" s="10" t="s">
        <v>55</v>
      </c>
      <c r="C26" s="11" t="s">
        <v>12</v>
      </c>
      <c r="D26" s="11">
        <v>117</v>
      </c>
      <c r="E26" s="11">
        <v>64</v>
      </c>
      <c r="F26" s="11">
        <v>72</v>
      </c>
      <c r="G26" s="12"/>
      <c r="L26" s="19"/>
      <c r="M26" s="19"/>
      <c r="N26" s="19"/>
      <c r="O26" s="28"/>
      <c r="P26" s="19"/>
      <c r="Q26" s="19"/>
      <c r="R26" s="19"/>
      <c r="S26" s="19"/>
      <c r="T26" s="29" t="s">
        <v>56</v>
      </c>
    </row>
    <row r="27" spans="1:26" ht="17.5">
      <c r="A27" s="1">
        <v>22</v>
      </c>
      <c r="B27" s="10" t="s">
        <v>57</v>
      </c>
      <c r="C27" s="11" t="s">
        <v>12</v>
      </c>
      <c r="D27" s="11">
        <v>115</v>
      </c>
      <c r="E27" s="11">
        <v>73</v>
      </c>
      <c r="F27" s="11">
        <v>63</v>
      </c>
      <c r="G27" s="11" t="s">
        <v>58</v>
      </c>
      <c r="L27" s="19"/>
      <c r="M27" s="19"/>
      <c r="N27" s="19"/>
      <c r="O27" s="26" t="s">
        <v>31</v>
      </c>
      <c r="P27" s="19"/>
      <c r="Q27" s="19"/>
      <c r="R27" s="19"/>
      <c r="S27" s="19"/>
    </row>
    <row r="28" spans="1:26" ht="17.5">
      <c r="A28" s="1">
        <v>23</v>
      </c>
      <c r="B28" s="10" t="s">
        <v>59</v>
      </c>
      <c r="C28" s="11" t="s">
        <v>14</v>
      </c>
      <c r="D28" s="11">
        <v>135</v>
      </c>
      <c r="E28" s="11">
        <v>81</v>
      </c>
      <c r="F28" s="11">
        <v>71</v>
      </c>
      <c r="G28" s="12"/>
      <c r="L28" s="19"/>
      <c r="M28" s="19"/>
      <c r="N28" s="19"/>
      <c r="O28" s="27" t="s">
        <v>60</v>
      </c>
      <c r="P28" s="19"/>
      <c r="Q28" s="19"/>
      <c r="R28" s="19"/>
      <c r="S28" s="19"/>
    </row>
    <row r="29" spans="1:26" ht="17.5">
      <c r="A29" s="5">
        <v>24</v>
      </c>
      <c r="B29" s="6" t="s">
        <v>61</v>
      </c>
      <c r="C29" s="7" t="s">
        <v>12</v>
      </c>
      <c r="D29" s="7"/>
      <c r="E29" s="9"/>
      <c r="F29" s="8"/>
      <c r="G29" s="8"/>
      <c r="H29" s="9"/>
      <c r="I29" s="9"/>
      <c r="J29" s="9"/>
      <c r="K29" s="9"/>
      <c r="L29" s="19"/>
      <c r="M29" s="19"/>
      <c r="N29" s="19"/>
      <c r="O29" s="27" t="s">
        <v>62</v>
      </c>
      <c r="P29" s="19"/>
      <c r="Q29" s="19"/>
      <c r="R29" s="19"/>
      <c r="S29" s="19"/>
      <c r="T29" s="9"/>
      <c r="U29" s="9"/>
      <c r="V29" s="9"/>
      <c r="W29" s="9"/>
      <c r="X29" s="9"/>
      <c r="Y29" s="9"/>
      <c r="Z29" s="9"/>
    </row>
    <row r="30" spans="1:26" ht="17.5">
      <c r="A30" s="1">
        <v>25</v>
      </c>
      <c r="B30" s="10" t="s">
        <v>63</v>
      </c>
      <c r="C30" s="11" t="s">
        <v>12</v>
      </c>
      <c r="D30" s="11">
        <v>124</v>
      </c>
      <c r="E30" s="11">
        <v>106</v>
      </c>
      <c r="F30" s="11">
        <v>69</v>
      </c>
      <c r="G30" s="12"/>
      <c r="L30" s="19"/>
      <c r="M30" s="19"/>
      <c r="N30" s="19"/>
      <c r="O30" s="28"/>
      <c r="P30" s="19"/>
      <c r="Q30" s="19"/>
      <c r="R30" s="19"/>
      <c r="S30" s="19"/>
    </row>
    <row r="31" spans="1:26" ht="17.5">
      <c r="A31" s="1">
        <v>26</v>
      </c>
      <c r="B31" s="10" t="s">
        <v>64</v>
      </c>
      <c r="C31" s="11" t="s">
        <v>12</v>
      </c>
      <c r="D31" s="11">
        <v>113</v>
      </c>
      <c r="E31" s="11">
        <v>72</v>
      </c>
      <c r="F31" s="11">
        <v>70</v>
      </c>
      <c r="G31" s="12"/>
      <c r="L31" s="19"/>
      <c r="M31" s="19"/>
      <c r="N31" s="19"/>
      <c r="O31" s="26" t="s">
        <v>37</v>
      </c>
      <c r="P31" s="19"/>
      <c r="Q31" s="19"/>
      <c r="R31" s="19"/>
      <c r="S31" s="19"/>
    </row>
    <row r="32" spans="1:26" ht="17.5">
      <c r="A32" s="1">
        <v>27</v>
      </c>
      <c r="B32" s="10" t="s">
        <v>65</v>
      </c>
      <c r="C32" s="11" t="s">
        <v>12</v>
      </c>
      <c r="D32" s="11">
        <v>123</v>
      </c>
      <c r="E32" s="11">
        <v>80</v>
      </c>
      <c r="F32" s="11">
        <v>78</v>
      </c>
      <c r="G32" s="12"/>
      <c r="L32" s="19"/>
      <c r="M32" s="19"/>
      <c r="N32" s="19"/>
      <c r="O32" s="30" t="s">
        <v>66</v>
      </c>
      <c r="P32" s="19"/>
      <c r="Q32" s="19"/>
      <c r="R32" s="19"/>
      <c r="S32" s="19"/>
    </row>
    <row r="33" spans="1:19" ht="17.5">
      <c r="A33" s="1">
        <v>28</v>
      </c>
      <c r="B33" s="10" t="s">
        <v>67</v>
      </c>
      <c r="C33" s="11" t="s">
        <v>12</v>
      </c>
      <c r="D33" s="11">
        <v>130</v>
      </c>
      <c r="E33" s="11">
        <v>58</v>
      </c>
      <c r="F33" s="11">
        <v>90</v>
      </c>
      <c r="G33" s="12"/>
      <c r="L33" s="19"/>
      <c r="M33" s="19"/>
      <c r="N33" s="19"/>
      <c r="O33" s="30" t="s">
        <v>68</v>
      </c>
      <c r="P33" s="19"/>
      <c r="Q33" s="19"/>
      <c r="R33" s="19"/>
      <c r="S33" s="19"/>
    </row>
    <row r="34" spans="1:19" ht="17.5">
      <c r="A34" s="1">
        <v>29</v>
      </c>
      <c r="B34" s="10" t="s">
        <v>69</v>
      </c>
      <c r="C34" s="11" t="s">
        <v>14</v>
      </c>
      <c r="D34" s="11">
        <v>146</v>
      </c>
      <c r="E34" s="11">
        <v>96</v>
      </c>
      <c r="F34" s="11">
        <v>73</v>
      </c>
      <c r="G34" s="11" t="s">
        <v>70</v>
      </c>
      <c r="L34" s="19"/>
      <c r="M34" s="19"/>
      <c r="N34" s="19"/>
      <c r="O34" s="27" t="s">
        <v>71</v>
      </c>
      <c r="P34" s="19"/>
      <c r="Q34" s="19"/>
      <c r="R34" s="19"/>
      <c r="S34" s="19"/>
    </row>
    <row r="35" spans="1:19" ht="17.5">
      <c r="L35" s="19"/>
      <c r="M35" s="19"/>
      <c r="N35" s="19"/>
      <c r="O35" s="27" t="s">
        <v>72</v>
      </c>
      <c r="P35" s="19"/>
      <c r="Q35" s="19"/>
      <c r="R35" s="19"/>
      <c r="S35" s="19"/>
    </row>
    <row r="36" spans="1:19" ht="17.5">
      <c r="D36" s="1" t="s">
        <v>73</v>
      </c>
      <c r="E36" s="1" t="s">
        <v>73</v>
      </c>
      <c r="F36" s="1" t="s">
        <v>73</v>
      </c>
      <c r="L36" s="19"/>
      <c r="M36" s="19"/>
      <c r="N36" s="19"/>
      <c r="O36" s="26" t="s">
        <v>74</v>
      </c>
      <c r="P36" s="19"/>
      <c r="Q36" s="19"/>
      <c r="R36" s="19"/>
      <c r="S36" s="19"/>
    </row>
    <row r="37" spans="1:19" ht="17.5">
      <c r="D37" s="31">
        <f>MIN(D6:D36)</f>
        <v>105</v>
      </c>
      <c r="E37" s="31">
        <f t="shared" ref="E37:F37" si="0">MIN(E6:E34)</f>
        <v>58</v>
      </c>
      <c r="F37" s="31">
        <f t="shared" si="0"/>
        <v>59</v>
      </c>
      <c r="L37" s="19"/>
      <c r="M37" s="19"/>
      <c r="N37" s="19"/>
      <c r="O37" s="27" t="s">
        <v>75</v>
      </c>
      <c r="P37" s="19"/>
      <c r="Q37" s="19"/>
      <c r="R37" s="19"/>
      <c r="S37" s="19"/>
    </row>
    <row r="38" spans="1:19" ht="17.5">
      <c r="D38" s="1" t="s">
        <v>76</v>
      </c>
      <c r="E38" s="1" t="s">
        <v>76</v>
      </c>
      <c r="F38" s="1" t="s">
        <v>76</v>
      </c>
      <c r="L38" s="19"/>
      <c r="M38" s="19"/>
      <c r="N38" s="19"/>
      <c r="O38" s="27" t="s">
        <v>77</v>
      </c>
      <c r="P38" s="19"/>
      <c r="Q38" s="19"/>
      <c r="R38" s="19"/>
      <c r="S38" s="19"/>
    </row>
    <row r="39" spans="1:19" ht="17.5">
      <c r="D39" s="31">
        <f t="shared" ref="D39:F39" si="1">MAX(D7:D36)</f>
        <v>153</v>
      </c>
      <c r="E39" s="31">
        <f t="shared" si="1"/>
        <v>106</v>
      </c>
      <c r="F39" s="31">
        <f t="shared" si="1"/>
        <v>90</v>
      </c>
      <c r="L39" s="19"/>
      <c r="M39" s="19"/>
      <c r="N39" s="15"/>
      <c r="O39" s="27" t="s">
        <v>78</v>
      </c>
      <c r="P39" s="15"/>
      <c r="Q39" s="15"/>
      <c r="R39" s="19"/>
      <c r="S39" s="19"/>
    </row>
    <row r="40" spans="1:19" ht="17.5">
      <c r="L40" s="19"/>
      <c r="M40" s="19"/>
      <c r="N40" s="15"/>
      <c r="O40" s="27" t="s">
        <v>79</v>
      </c>
      <c r="P40" s="15"/>
      <c r="Q40" s="15"/>
      <c r="R40" s="19"/>
      <c r="S40" s="19"/>
    </row>
    <row r="41" spans="1:19" ht="17.5">
      <c r="B41" s="1" t="s">
        <v>80</v>
      </c>
      <c r="L41" s="19"/>
      <c r="M41" s="19"/>
      <c r="N41" s="15"/>
      <c r="O41" s="26" t="s">
        <v>81</v>
      </c>
      <c r="P41" s="15"/>
      <c r="Q41" s="15"/>
      <c r="R41" s="19"/>
      <c r="S41" s="19"/>
    </row>
    <row r="42" spans="1:19" ht="17.5">
      <c r="B42" s="10"/>
      <c r="C42" s="12"/>
      <c r="D42" s="11"/>
      <c r="E42" s="11"/>
      <c r="F42" s="11"/>
      <c r="L42" s="19"/>
      <c r="M42" s="19"/>
      <c r="N42" s="15"/>
      <c r="O42" s="26" t="s">
        <v>82</v>
      </c>
      <c r="P42" s="15"/>
      <c r="Q42" s="15"/>
      <c r="R42" s="19"/>
      <c r="S42" s="19"/>
    </row>
    <row r="43" spans="1:19" ht="17.5">
      <c r="B43" s="10"/>
      <c r="C43" s="12"/>
      <c r="D43" s="11"/>
      <c r="E43" s="11"/>
      <c r="F43" s="11"/>
      <c r="L43" s="19"/>
      <c r="M43" s="19"/>
      <c r="N43" s="15"/>
      <c r="O43" s="26" t="s">
        <v>83</v>
      </c>
      <c r="P43" s="15"/>
      <c r="Q43" s="15"/>
      <c r="R43" s="19"/>
      <c r="S43" s="19"/>
    </row>
    <row r="44" spans="1:19" ht="17.5">
      <c r="B44" s="10"/>
      <c r="C44" s="12"/>
      <c r="D44" s="11"/>
      <c r="E44" s="11"/>
      <c r="F44" s="11"/>
      <c r="L44" s="19"/>
      <c r="M44" s="19"/>
      <c r="N44" s="15"/>
      <c r="O44" s="26" t="s">
        <v>84</v>
      </c>
      <c r="P44" s="15"/>
      <c r="Q44" s="15"/>
      <c r="R44" s="19"/>
      <c r="S44" s="19"/>
    </row>
    <row r="45" spans="1:19" ht="17.5">
      <c r="B45" s="10" t="s">
        <v>13</v>
      </c>
      <c r="C45" s="12"/>
      <c r="D45" s="11">
        <v>153</v>
      </c>
      <c r="E45" s="11">
        <v>70</v>
      </c>
      <c r="F45" s="11">
        <v>73</v>
      </c>
      <c r="L45" s="19"/>
      <c r="M45" s="19"/>
      <c r="N45" s="15"/>
      <c r="O45" s="28"/>
      <c r="P45" s="15"/>
      <c r="Q45" s="15"/>
      <c r="R45" s="19"/>
      <c r="S45" s="19"/>
    </row>
    <row r="46" spans="1:19" ht="17.5">
      <c r="B46" s="10" t="s">
        <v>18</v>
      </c>
      <c r="C46" s="12"/>
      <c r="D46" s="11">
        <v>118</v>
      </c>
      <c r="E46" s="11">
        <v>72</v>
      </c>
      <c r="F46" s="11">
        <v>78</v>
      </c>
      <c r="L46" s="19"/>
      <c r="M46" s="19"/>
      <c r="N46" s="15"/>
      <c r="O46" s="32" t="s">
        <v>85</v>
      </c>
      <c r="P46" s="15"/>
      <c r="Q46" s="15"/>
      <c r="R46" s="19"/>
      <c r="S46" s="19"/>
    </row>
    <row r="47" spans="1:19" ht="17.5">
      <c r="B47" s="10" t="s">
        <v>20</v>
      </c>
      <c r="C47" s="12"/>
      <c r="D47" s="11">
        <v>117</v>
      </c>
      <c r="E47" s="11">
        <v>75</v>
      </c>
      <c r="F47" s="11">
        <v>87</v>
      </c>
      <c r="L47" s="19"/>
      <c r="M47" s="19"/>
      <c r="N47" s="15"/>
      <c r="O47" s="33" t="s">
        <v>86</v>
      </c>
      <c r="P47" s="15"/>
      <c r="Q47" s="15"/>
      <c r="R47" s="19"/>
      <c r="S47" s="19"/>
    </row>
    <row r="48" spans="1:19" ht="17.5">
      <c r="B48" s="10" t="s">
        <v>25</v>
      </c>
      <c r="C48" s="12"/>
      <c r="D48" s="11">
        <v>115</v>
      </c>
      <c r="E48" s="11">
        <v>65</v>
      </c>
      <c r="F48" s="11">
        <v>60</v>
      </c>
      <c r="N48" s="15"/>
      <c r="O48" s="34" t="s">
        <v>87</v>
      </c>
      <c r="P48" s="15"/>
      <c r="Q48" s="15"/>
    </row>
    <row r="49" spans="2:17" ht="17.5">
      <c r="B49" s="10" t="s">
        <v>30</v>
      </c>
      <c r="C49" s="12"/>
      <c r="D49" s="11">
        <v>120</v>
      </c>
      <c r="E49" s="11">
        <v>71</v>
      </c>
      <c r="F49" s="11">
        <v>79</v>
      </c>
      <c r="N49" s="15"/>
      <c r="O49" s="32" t="s">
        <v>88</v>
      </c>
      <c r="P49" s="15"/>
      <c r="Q49" s="15"/>
    </row>
    <row r="50" spans="2:17" ht="17.5">
      <c r="B50" s="10" t="s">
        <v>40</v>
      </c>
      <c r="C50" s="12"/>
      <c r="D50" s="11">
        <v>130</v>
      </c>
      <c r="E50" s="11">
        <v>85</v>
      </c>
      <c r="F50" s="11">
        <v>82</v>
      </c>
      <c r="N50" s="15"/>
      <c r="O50" s="32" t="s">
        <v>89</v>
      </c>
      <c r="P50" s="15"/>
      <c r="Q50" s="15"/>
    </row>
    <row r="51" spans="2:17" ht="17.5">
      <c r="B51" s="10" t="s">
        <v>32</v>
      </c>
      <c r="C51" s="12"/>
      <c r="D51" s="11">
        <v>109</v>
      </c>
      <c r="E51" s="11">
        <v>74</v>
      </c>
      <c r="F51" s="11">
        <v>71</v>
      </c>
      <c r="N51" s="15"/>
      <c r="O51" s="32" t="s">
        <v>90</v>
      </c>
      <c r="P51" s="15"/>
      <c r="Q51" s="15"/>
    </row>
    <row r="52" spans="2:17" ht="17.5">
      <c r="B52" s="10" t="s">
        <v>42</v>
      </c>
      <c r="C52" s="12"/>
      <c r="D52" s="11">
        <v>113</v>
      </c>
      <c r="E52" s="11">
        <v>65</v>
      </c>
      <c r="F52" s="11">
        <v>84</v>
      </c>
      <c r="N52" s="15"/>
      <c r="O52" s="32" t="s">
        <v>91</v>
      </c>
      <c r="P52" s="15"/>
      <c r="Q52" s="15"/>
    </row>
    <row r="53" spans="2:17" ht="17.5">
      <c r="B53" s="10" t="s">
        <v>50</v>
      </c>
      <c r="C53" s="12"/>
      <c r="D53" s="11">
        <v>115</v>
      </c>
      <c r="E53" s="11">
        <v>76</v>
      </c>
      <c r="F53" s="11">
        <v>72</v>
      </c>
      <c r="N53" s="15"/>
      <c r="O53" s="32" t="s">
        <v>92</v>
      </c>
      <c r="P53" s="15"/>
      <c r="Q53" s="15"/>
    </row>
    <row r="54" spans="2:17" ht="17.5">
      <c r="B54" s="10" t="s">
        <v>52</v>
      </c>
      <c r="C54" s="12"/>
      <c r="D54" s="11">
        <v>109</v>
      </c>
      <c r="E54" s="11">
        <v>72</v>
      </c>
      <c r="F54" s="11">
        <v>59</v>
      </c>
      <c r="O54" s="35"/>
    </row>
    <row r="55" spans="2:17" ht="17.5">
      <c r="B55" s="10" t="s">
        <v>59</v>
      </c>
      <c r="C55" s="12"/>
      <c r="D55" s="11">
        <v>135</v>
      </c>
      <c r="E55" s="11">
        <v>81</v>
      </c>
      <c r="F55" s="11">
        <v>71</v>
      </c>
      <c r="O55" s="32" t="s">
        <v>93</v>
      </c>
    </row>
    <row r="56" spans="2:17" ht="17.5">
      <c r="B56" s="10" t="s">
        <v>69</v>
      </c>
      <c r="C56" s="12"/>
      <c r="D56" s="11">
        <v>146</v>
      </c>
      <c r="E56" s="11">
        <v>96</v>
      </c>
      <c r="F56" s="11">
        <v>73</v>
      </c>
      <c r="O56" s="33" t="s">
        <v>94</v>
      </c>
    </row>
    <row r="57" spans="2:17" ht="17.5">
      <c r="E57" s="31">
        <f>AVERAGE(E45:E56)</f>
        <v>75.166666666666671</v>
      </c>
      <c r="F57" s="36">
        <f>AVERAGE(F37:F56)</f>
        <v>74.142857142857139</v>
      </c>
      <c r="O57" s="33" t="s">
        <v>95</v>
      </c>
    </row>
    <row r="58" spans="2:17" ht="17.5">
      <c r="B58" s="1" t="s">
        <v>96</v>
      </c>
      <c r="O58" s="34" t="s">
        <v>97</v>
      </c>
    </row>
    <row r="59" spans="2:17" ht="17.5">
      <c r="D59" s="37">
        <v>105</v>
      </c>
      <c r="E59" s="37">
        <v>59</v>
      </c>
      <c r="F59" s="37">
        <v>60</v>
      </c>
      <c r="O59" s="34" t="s">
        <v>98</v>
      </c>
    </row>
    <row r="60" spans="2:17" ht="17.5">
      <c r="D60" s="37">
        <v>138</v>
      </c>
      <c r="E60" s="37">
        <v>72</v>
      </c>
      <c r="F60" s="37">
        <v>63</v>
      </c>
      <c r="O60" s="32" t="s">
        <v>99</v>
      </c>
    </row>
    <row r="61" spans="2:17" ht="12.5">
      <c r="D61" s="37">
        <v>116</v>
      </c>
      <c r="E61" s="37">
        <v>61</v>
      </c>
      <c r="F61" s="37">
        <v>78</v>
      </c>
    </row>
    <row r="62" spans="2:17" ht="12.5">
      <c r="D62" s="37">
        <v>120</v>
      </c>
      <c r="E62" s="37">
        <v>70</v>
      </c>
      <c r="F62" s="37">
        <v>68</v>
      </c>
    </row>
    <row r="63" spans="2:17" ht="12.5">
      <c r="D63" s="37">
        <v>136</v>
      </c>
      <c r="E63" s="37">
        <v>75</v>
      </c>
      <c r="F63" s="37">
        <v>72</v>
      </c>
    </row>
    <row r="64" spans="2:17" ht="12.5">
      <c r="D64" s="37">
        <v>114</v>
      </c>
      <c r="E64" s="37">
        <v>64</v>
      </c>
      <c r="F64" s="37">
        <v>82</v>
      </c>
    </row>
    <row r="65" spans="4:6" ht="12.5">
      <c r="D65" s="37">
        <v>117</v>
      </c>
      <c r="E65" s="37">
        <v>65</v>
      </c>
      <c r="F65" s="37">
        <v>70</v>
      </c>
    </row>
    <row r="66" spans="4:6" ht="12.5">
      <c r="D66" s="37">
        <v>137</v>
      </c>
      <c r="E66" s="37">
        <v>73</v>
      </c>
      <c r="F66" s="37">
        <v>72</v>
      </c>
    </row>
    <row r="67" spans="4:6" ht="12.5">
      <c r="D67" s="37">
        <v>111</v>
      </c>
      <c r="E67" s="37">
        <v>76</v>
      </c>
      <c r="F67" s="37">
        <v>72</v>
      </c>
    </row>
    <row r="68" spans="4:6" ht="12.5">
      <c r="D68" s="37">
        <v>117</v>
      </c>
      <c r="E68" s="37">
        <v>64</v>
      </c>
      <c r="F68" s="37">
        <v>72</v>
      </c>
    </row>
    <row r="69" spans="4:6" ht="12.5">
      <c r="D69" s="37">
        <v>115</v>
      </c>
      <c r="E69" s="37">
        <v>73</v>
      </c>
      <c r="F69" s="37">
        <v>63</v>
      </c>
    </row>
    <row r="70" spans="4:6" ht="12.5">
      <c r="D70" s="37">
        <v>124</v>
      </c>
      <c r="E70" s="37">
        <v>106</v>
      </c>
      <c r="F70" s="37">
        <v>69</v>
      </c>
    </row>
    <row r="71" spans="4:6" ht="12.5">
      <c r="D71" s="37">
        <v>113</v>
      </c>
      <c r="E71" s="37">
        <v>72</v>
      </c>
      <c r="F71" s="37">
        <v>70</v>
      </c>
    </row>
    <row r="72" spans="4:6" ht="12.5">
      <c r="D72" s="37">
        <v>123</v>
      </c>
      <c r="E72" s="37">
        <v>80</v>
      </c>
      <c r="F72" s="37">
        <v>78</v>
      </c>
    </row>
    <row r="73" spans="4:6" ht="12.5">
      <c r="D73" s="37">
        <v>130</v>
      </c>
      <c r="E73" s="37">
        <v>58</v>
      </c>
      <c r="F73" s="37">
        <v>90</v>
      </c>
    </row>
    <row r="74" spans="4:6" ht="12.5">
      <c r="D74" s="31">
        <f t="shared" ref="D74:F74" si="2">AVERAGE(D59:D73)</f>
        <v>121.06666666666666</v>
      </c>
      <c r="E74" s="31">
        <f t="shared" si="2"/>
        <v>71.2</v>
      </c>
      <c r="F74" s="38">
        <f t="shared" si="2"/>
        <v>71.933333333333337</v>
      </c>
    </row>
    <row r="88" spans="10:16" ht="12.5">
      <c r="K88" s="19"/>
      <c r="L88" s="19"/>
    </row>
    <row r="89" spans="10:16" ht="12.5">
      <c r="J89" s="19"/>
      <c r="K89" s="39"/>
      <c r="L89" s="19"/>
      <c r="M89" s="19"/>
    </row>
    <row r="90" spans="10:16" ht="12.5">
      <c r="J90" s="19"/>
      <c r="K90" s="40"/>
      <c r="M90" s="19"/>
    </row>
    <row r="91" spans="10:16" ht="12.5">
      <c r="J91" s="19"/>
      <c r="K91" s="40"/>
      <c r="L91" s="15"/>
      <c r="M91" s="19"/>
      <c r="N91" s="19"/>
      <c r="O91" s="15"/>
      <c r="P91" s="15"/>
    </row>
    <row r="92" spans="10:16" ht="12.5">
      <c r="J92" s="19"/>
      <c r="K92" s="40"/>
      <c r="L92" s="15"/>
      <c r="M92" s="19"/>
      <c r="N92" s="19"/>
      <c r="O92" s="15"/>
      <c r="P92" s="15"/>
    </row>
    <row r="93" spans="10:16" ht="12.5">
      <c r="J93" s="19"/>
      <c r="K93" s="39"/>
      <c r="L93" s="19"/>
      <c r="M93" s="19"/>
      <c r="N93" s="19"/>
      <c r="O93" s="15"/>
      <c r="P93" s="15"/>
    </row>
    <row r="94" spans="10:16" ht="12.5">
      <c r="J94" s="19"/>
      <c r="K94" s="39"/>
      <c r="L94" s="19"/>
      <c r="M94" s="19"/>
      <c r="N94" s="19"/>
      <c r="O94" s="15"/>
      <c r="P94" s="15"/>
    </row>
    <row r="95" spans="10:16" ht="12.5">
      <c r="J95" s="19"/>
      <c r="K95" s="39"/>
      <c r="L95" s="19"/>
      <c r="M95" s="19"/>
      <c r="N95" s="19"/>
      <c r="O95" s="15"/>
      <c r="P95" s="15"/>
    </row>
    <row r="96" spans="10:16" ht="12.5">
      <c r="J96" s="19"/>
      <c r="K96" s="39"/>
      <c r="L96" s="19"/>
      <c r="M96" s="19"/>
      <c r="N96" s="15"/>
      <c r="O96" s="15"/>
      <c r="P96" s="15"/>
    </row>
    <row r="97" spans="10:16" ht="12.5">
      <c r="J97" s="19"/>
      <c r="K97" s="39"/>
      <c r="L97" s="19"/>
      <c r="M97" s="19"/>
      <c r="N97" s="15"/>
      <c r="O97" s="15"/>
      <c r="P97" s="15"/>
    </row>
    <row r="98" spans="10:16" ht="12.5">
      <c r="J98" s="19"/>
      <c r="K98" s="39"/>
      <c r="L98" s="19"/>
      <c r="M98" s="19"/>
      <c r="N98" s="15"/>
      <c r="O98" s="15"/>
      <c r="P98" s="15"/>
    </row>
    <row r="99" spans="10:16" ht="12.5">
      <c r="K99" s="19"/>
      <c r="L99" s="15"/>
      <c r="M99" s="19"/>
    </row>
    <row r="100" spans="10:16" ht="12.5">
      <c r="K100" s="19"/>
      <c r="L100" s="15"/>
      <c r="M100" s="19"/>
    </row>
    <row r="101" spans="10:16" ht="12.5">
      <c r="K101" s="19"/>
      <c r="L101" s="15"/>
      <c r="M101" s="19"/>
    </row>
    <row r="102" spans="10:16" ht="12.5">
      <c r="K102" s="19"/>
      <c r="L102" s="15"/>
      <c r="M102" s="19"/>
    </row>
    <row r="103" spans="10:16" ht="12.5">
      <c r="K103" s="19"/>
      <c r="L103" s="15"/>
      <c r="M103" s="19"/>
      <c r="N103" s="15"/>
      <c r="O103" s="15"/>
      <c r="P103" s="15"/>
    </row>
    <row r="104" spans="10:16" ht="12.5">
      <c r="L104" s="15"/>
      <c r="M104" s="15"/>
      <c r="N104" s="15"/>
      <c r="O104" s="15"/>
      <c r="P104" s="15"/>
    </row>
    <row r="105" spans="10:16" ht="12.5">
      <c r="L105" s="15"/>
      <c r="M105" s="15"/>
      <c r="N105" s="15"/>
      <c r="O105" s="15"/>
      <c r="P105" s="15"/>
    </row>
    <row r="106" spans="10:16" ht="12.5">
      <c r="L106" s="15"/>
      <c r="M106" s="15"/>
      <c r="N106" s="15"/>
      <c r="O106" s="15"/>
      <c r="P106" s="15"/>
    </row>
    <row r="107" spans="10:16" ht="12.5">
      <c r="L107" s="15"/>
      <c r="M107" s="15"/>
      <c r="N107" s="15"/>
      <c r="O107" s="15"/>
      <c r="P107" s="15"/>
    </row>
    <row r="108" spans="10:16" ht="12.5">
      <c r="L108" s="15"/>
      <c r="M108" s="15"/>
      <c r="N108" s="15"/>
      <c r="O108" s="15"/>
      <c r="P108" s="15"/>
    </row>
  </sheetData>
  <dataValidations count="1">
    <dataValidation type="list" allowBlank="1" showErrorMessage="1" sqref="C6:C34" xr:uid="{00000000-0002-0000-0000-000000000000}">
      <formula1>"K,M"</formula1>
    </dataValidation>
  </dataValidations>
  <hyperlinks>
    <hyperlink ref="O12" r:id="rId1" xr:uid="{00000000-0004-0000-0000-000000000000}"/>
    <hyperlink ref="O15" r:id="rId2" xr:uid="{00000000-0004-0000-0000-000001000000}"/>
    <hyperlink ref="O18" r:id="rId3" xr:uid="{00000000-0004-0000-0000-000002000000}"/>
    <hyperlink ref="O19" r:id="rId4" xr:uid="{00000000-0004-0000-0000-000003000000}"/>
    <hyperlink ref="O20" r:id="rId5" xr:uid="{00000000-0004-0000-0000-000004000000}"/>
    <hyperlink ref="O21" r:id="rId6" xr:uid="{00000000-0004-0000-0000-000005000000}"/>
    <hyperlink ref="O23" r:id="rId7" xr:uid="{00000000-0004-0000-0000-000006000000}"/>
    <hyperlink ref="O25" r:id="rId8" xr:uid="{00000000-0004-0000-0000-000007000000}"/>
    <hyperlink ref="T26" r:id="rId9" xr:uid="{00000000-0004-0000-0000-000008000000}"/>
    <hyperlink ref="O28" r:id="rId10" xr:uid="{00000000-0004-0000-0000-000009000000}"/>
    <hyperlink ref="O29" r:id="rId11" xr:uid="{00000000-0004-0000-0000-00000A000000}"/>
    <hyperlink ref="O32" r:id="rId12" xr:uid="{00000000-0004-0000-0000-00000B000000}"/>
    <hyperlink ref="O33" r:id="rId13" xr:uid="{00000000-0004-0000-0000-00000C000000}"/>
    <hyperlink ref="O34" r:id="rId14" xr:uid="{00000000-0004-0000-0000-00000D000000}"/>
    <hyperlink ref="O35" r:id="rId15" xr:uid="{00000000-0004-0000-0000-00000E000000}"/>
    <hyperlink ref="O37" r:id="rId16" xr:uid="{00000000-0004-0000-0000-00000F000000}"/>
    <hyperlink ref="O38" r:id="rId17" xr:uid="{00000000-0004-0000-0000-000010000000}"/>
    <hyperlink ref="O39" r:id="rId18" xr:uid="{00000000-0004-0000-0000-000011000000}"/>
    <hyperlink ref="O40" r:id="rId19" xr:uid="{00000000-0004-0000-0000-000012000000}"/>
    <hyperlink ref="O47" r:id="rId20" xr:uid="{00000000-0004-0000-0000-000013000000}"/>
    <hyperlink ref="O48" r:id="rId21" xr:uid="{00000000-0004-0000-0000-000014000000}"/>
    <hyperlink ref="O56" r:id="rId22" xr:uid="{00000000-0004-0000-0000-000015000000}"/>
    <hyperlink ref="O57" r:id="rId23" xr:uid="{00000000-0004-0000-0000-000016000000}"/>
    <hyperlink ref="O58" r:id="rId24" xr:uid="{00000000-0004-0000-0000-000017000000}"/>
    <hyperlink ref="O59" r:id="rId25" xr:uid="{00000000-0004-0000-0000-000018000000}"/>
  </hyperlinks>
  <pageMargins left="0.7" right="0.7" top="0.75" bottom="0.75" header="0.3" footer="0.3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Skov</dc:creator>
  <cp:lastModifiedBy>Charlotte Skov</cp:lastModifiedBy>
  <dcterms:modified xsi:type="dcterms:W3CDTF">2025-11-26T12:41:20Z</dcterms:modified>
</cp:coreProperties>
</file>