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7" codeName="{3D1A710C-6663-3D7B-7F91-EC182F24A4BC}"/>
  <workbookPr codeName="Denne_projektmappe" defaultThemeVersion="124226"/>
  <mc:AlternateContent xmlns:mc="http://schemas.openxmlformats.org/markup-compatibility/2006">
    <mc:Choice Requires="x15">
      <x15ac:absPath xmlns:x15ac="http://schemas.microsoft.com/office/spreadsheetml/2010/11/ac" url="C:\Users\Lærer PC\Google Drev\AA Undervisning Silkeborg\Matematik\1f Ma\8 Deskriptiv statistik\"/>
    </mc:Choice>
  </mc:AlternateContent>
  <xr:revisionPtr revIDLastSave="0" documentId="13_ncr:1_{C085F801-659C-4C45-AA5D-0259E0800247}" xr6:coauthVersionLast="36" xr6:coauthVersionMax="36" xr10:uidLastSave="{00000000-0000-0000-0000-000000000000}"/>
  <bookViews>
    <workbookView xWindow="240" yWindow="156" windowWidth="19320" windowHeight="7992" xr2:uid="{00000000-000D-0000-FFFF-FFFF00000000}"/>
  </bookViews>
  <sheets>
    <sheet name="Data" sheetId="3" r:id="rId1"/>
    <sheet name="Boksplot" sheetId="5" r:id="rId2"/>
    <sheet name="Hjælp" sheetId="2" r:id="rId3"/>
  </sheets>
  <calcPr calcId="191029"/>
</workbook>
</file>

<file path=xl/calcChain.xml><?xml version="1.0" encoding="utf-8"?>
<calcChain xmlns="http://schemas.openxmlformats.org/spreadsheetml/2006/main">
  <c r="AE19" i="3" l="1"/>
  <c r="AE18" i="3"/>
  <c r="AE17" i="3"/>
  <c r="AE16" i="3"/>
  <c r="AE15" i="3"/>
  <c r="AE14" i="3"/>
  <c r="AE13" i="3"/>
  <c r="AE12" i="3"/>
  <c r="AE11" i="3"/>
  <c r="AE10" i="3"/>
  <c r="AE9" i="3"/>
  <c r="AE8" i="3"/>
  <c r="AE7" i="3"/>
  <c r="AE6" i="3"/>
  <c r="AE5" i="3"/>
  <c r="AE4" i="3"/>
  <c r="AE3" i="3"/>
  <c r="AC19" i="3"/>
  <c r="AC18" i="3"/>
  <c r="AC17" i="3"/>
  <c r="AC16" i="3"/>
  <c r="AC15" i="3"/>
  <c r="AC14" i="3"/>
  <c r="AC13" i="3"/>
  <c r="AC12" i="3"/>
  <c r="AC11" i="3"/>
  <c r="AC10" i="3"/>
  <c r="AC9" i="3"/>
  <c r="AC8" i="3"/>
  <c r="AC7" i="3"/>
  <c r="AC6" i="3"/>
  <c r="AC5" i="3"/>
  <c r="AC4" i="3"/>
  <c r="AC3" i="3"/>
  <c r="AA19" i="3"/>
  <c r="AA18" i="3"/>
  <c r="AA17" i="3"/>
  <c r="AA16" i="3"/>
  <c r="AA15" i="3"/>
  <c r="AA14" i="3"/>
  <c r="AA13" i="3"/>
  <c r="AA12" i="3"/>
  <c r="AA11" i="3"/>
  <c r="AA10" i="3"/>
  <c r="AA9" i="3"/>
  <c r="AA8" i="3"/>
  <c r="AA7" i="3"/>
  <c r="AA6" i="3"/>
  <c r="AA5" i="3"/>
  <c r="AA4" i="3"/>
  <c r="AA3" i="3"/>
  <c r="Y19" i="3"/>
  <c r="Y18" i="3"/>
  <c r="Y17" i="3"/>
  <c r="Y16" i="3"/>
  <c r="Y15" i="3"/>
  <c r="Y14" i="3"/>
  <c r="Y13" i="3"/>
  <c r="Y12" i="3"/>
  <c r="Y11" i="3"/>
  <c r="Y10" i="3"/>
  <c r="Y9" i="3"/>
  <c r="Y8" i="3"/>
  <c r="Y7" i="3"/>
  <c r="Y6" i="3"/>
  <c r="Y5" i="3"/>
  <c r="Y4" i="3"/>
  <c r="Y3" i="3"/>
  <c r="W19" i="3"/>
  <c r="W18" i="3"/>
  <c r="W17" i="3"/>
  <c r="W16" i="3"/>
  <c r="W15" i="3"/>
  <c r="W14" i="3"/>
  <c r="W13" i="3"/>
  <c r="W12" i="3"/>
  <c r="W11" i="3"/>
  <c r="W10" i="3"/>
  <c r="W9" i="3"/>
  <c r="W8" i="3"/>
  <c r="W7" i="3"/>
  <c r="W6" i="3"/>
  <c r="W5" i="3"/>
  <c r="W4" i="3"/>
  <c r="W3" i="3"/>
  <c r="U19" i="3"/>
  <c r="U18" i="3"/>
  <c r="U17" i="3"/>
  <c r="U16" i="3"/>
  <c r="U15" i="3"/>
  <c r="U14" i="3"/>
  <c r="U13" i="3"/>
  <c r="U12" i="3"/>
  <c r="U11" i="3"/>
  <c r="U10" i="3"/>
  <c r="U9" i="3"/>
  <c r="U8" i="3"/>
  <c r="U7" i="3"/>
  <c r="U6" i="3"/>
  <c r="U5" i="3"/>
  <c r="U4" i="3"/>
  <c r="U3" i="3"/>
  <c r="S19" i="3"/>
  <c r="S18" i="3"/>
  <c r="S17" i="3"/>
  <c r="S16" i="3"/>
  <c r="S15" i="3"/>
  <c r="S14" i="3"/>
  <c r="S13" i="3"/>
  <c r="S12" i="3"/>
  <c r="S11" i="3"/>
  <c r="S10" i="3"/>
  <c r="S9" i="3"/>
  <c r="S8" i="3"/>
  <c r="S7" i="3"/>
  <c r="S6" i="3"/>
  <c r="S5" i="3"/>
  <c r="S4" i="3"/>
  <c r="S3" i="3"/>
  <c r="Q19" i="3"/>
  <c r="Q18" i="3"/>
  <c r="Q17" i="3"/>
  <c r="Q16" i="3"/>
  <c r="Q15" i="3"/>
  <c r="Q14" i="3"/>
  <c r="Q13" i="3"/>
  <c r="Q12" i="3"/>
  <c r="Q11" i="3"/>
  <c r="Q10" i="3"/>
  <c r="Q9" i="3"/>
  <c r="Q8" i="3"/>
  <c r="Q7" i="3"/>
  <c r="Q6" i="3"/>
  <c r="Q5" i="3"/>
  <c r="Q4" i="3"/>
  <c r="Q3" i="3"/>
  <c r="R3" i="3"/>
  <c r="T3" i="3"/>
  <c r="V3" i="3"/>
  <c r="X3" i="3"/>
  <c r="Z3" i="3"/>
  <c r="AB3" i="3"/>
  <c r="AD3" i="3"/>
  <c r="AF3" i="3"/>
  <c r="R4" i="3"/>
  <c r="T4" i="3"/>
  <c r="V4" i="3"/>
  <c r="X4" i="3"/>
  <c r="Z4" i="3"/>
  <c r="AB4" i="3"/>
  <c r="AD4" i="3"/>
  <c r="AF4" i="3"/>
  <c r="R5" i="3"/>
  <c r="T5" i="3"/>
  <c r="V5" i="3"/>
  <c r="X5" i="3"/>
  <c r="Z5" i="3"/>
  <c r="AB5" i="3"/>
  <c r="AD5" i="3"/>
  <c r="AF5" i="3"/>
  <c r="R6" i="3"/>
  <c r="T6" i="3"/>
  <c r="V6" i="3"/>
  <c r="X6" i="3"/>
  <c r="Z6" i="3"/>
  <c r="AB6" i="3"/>
  <c r="AD6" i="3"/>
  <c r="AF6" i="3"/>
  <c r="R7" i="3"/>
  <c r="T7" i="3"/>
  <c r="V7" i="3"/>
  <c r="X7" i="3"/>
  <c r="Z7" i="3"/>
  <c r="AB7" i="3"/>
  <c r="AD7" i="3"/>
  <c r="AF7" i="3"/>
  <c r="R8" i="3"/>
  <c r="T8" i="3"/>
  <c r="V8" i="3"/>
  <c r="X8" i="3"/>
  <c r="Z8" i="3"/>
  <c r="AB8" i="3"/>
  <c r="AD8" i="3"/>
  <c r="AF8" i="3"/>
  <c r="R9" i="3"/>
  <c r="T9" i="3"/>
  <c r="V9" i="3"/>
  <c r="X9" i="3"/>
  <c r="Z9" i="3"/>
  <c r="AB9" i="3"/>
  <c r="AD9" i="3"/>
  <c r="AF9" i="3"/>
  <c r="R10" i="3"/>
  <c r="T10" i="3"/>
  <c r="V10" i="3"/>
  <c r="X10" i="3"/>
  <c r="Z10" i="3"/>
  <c r="AB10" i="3"/>
  <c r="AD10" i="3"/>
  <c r="AF10" i="3"/>
  <c r="R11" i="3"/>
  <c r="T11" i="3"/>
  <c r="V11" i="3"/>
  <c r="X11" i="3"/>
  <c r="Z11" i="3"/>
  <c r="AB11" i="3"/>
  <c r="AD11" i="3"/>
  <c r="AF11" i="3"/>
  <c r="R12" i="3"/>
  <c r="T12" i="3"/>
  <c r="V12" i="3"/>
  <c r="X12" i="3"/>
  <c r="Z12" i="3"/>
  <c r="AB12" i="3"/>
  <c r="AD12" i="3"/>
  <c r="AF12" i="3"/>
  <c r="R13" i="3"/>
  <c r="T13" i="3"/>
  <c r="V13" i="3"/>
  <c r="X13" i="3"/>
  <c r="Z13" i="3"/>
  <c r="AB13" i="3"/>
  <c r="AD13" i="3"/>
  <c r="AF13" i="3"/>
  <c r="R14" i="3"/>
  <c r="T14" i="3"/>
  <c r="V14" i="3"/>
  <c r="X14" i="3"/>
  <c r="Z14" i="3"/>
  <c r="AB14" i="3"/>
  <c r="AD14" i="3"/>
  <c r="AF14" i="3"/>
  <c r="R15" i="3"/>
  <c r="T15" i="3"/>
  <c r="V15" i="3"/>
  <c r="X15" i="3"/>
  <c r="Z15" i="3"/>
  <c r="AB15" i="3"/>
  <c r="AD15" i="3"/>
  <c r="AF15" i="3"/>
  <c r="R16" i="3"/>
  <c r="T16" i="3"/>
  <c r="V16" i="3"/>
  <c r="X16" i="3"/>
  <c r="Z16" i="3"/>
  <c r="AB16" i="3"/>
  <c r="AD16" i="3"/>
  <c r="AF16" i="3"/>
  <c r="R17" i="3"/>
  <c r="T17" i="3"/>
  <c r="V17" i="3"/>
  <c r="X17" i="3"/>
  <c r="Z17" i="3"/>
  <c r="AB17" i="3"/>
  <c r="AD17" i="3"/>
  <c r="AF17" i="3"/>
  <c r="R18" i="3"/>
  <c r="T18" i="3"/>
  <c r="V18" i="3"/>
  <c r="X18" i="3"/>
  <c r="Z18" i="3"/>
  <c r="AB18" i="3"/>
  <c r="AD18" i="3"/>
  <c r="AF18" i="3"/>
  <c r="R19" i="3"/>
  <c r="T19" i="3"/>
  <c r="V19" i="3"/>
  <c r="X19" i="3"/>
  <c r="Z19" i="3"/>
  <c r="AB19" i="3"/>
  <c r="AD19" i="3"/>
  <c r="AF19" i="3"/>
  <c r="P19" i="3"/>
  <c r="P18" i="3"/>
  <c r="P17" i="3"/>
  <c r="P16" i="3"/>
  <c r="P13" i="3"/>
  <c r="N13" i="3"/>
  <c r="O19" i="3"/>
  <c r="O18" i="3"/>
  <c r="O17" i="3"/>
  <c r="O16" i="3"/>
  <c r="O15" i="3"/>
  <c r="O14" i="3"/>
  <c r="O13" i="3"/>
  <c r="O12" i="3"/>
  <c r="O11" i="3"/>
  <c r="O10" i="3"/>
  <c r="O9" i="3"/>
  <c r="O8" i="3"/>
  <c r="O7" i="3"/>
  <c r="O6" i="3"/>
  <c r="O5" i="3"/>
  <c r="O4" i="3"/>
  <c r="O3" i="3"/>
  <c r="P15" i="3"/>
  <c r="P14" i="3"/>
  <c r="P12" i="3"/>
  <c r="P11" i="3"/>
  <c r="P10" i="3"/>
  <c r="P9" i="3"/>
  <c r="P8" i="3"/>
  <c r="P7" i="3"/>
  <c r="P6" i="3"/>
  <c r="P5" i="3"/>
  <c r="P4" i="3"/>
  <c r="P3" i="3"/>
  <c r="N19" i="3"/>
  <c r="M19" i="3"/>
  <c r="N18" i="3"/>
  <c r="M18" i="3"/>
  <c r="N17" i="3"/>
  <c r="M17" i="3"/>
  <c r="N16" i="3"/>
  <c r="M16" i="3"/>
  <c r="N15" i="3"/>
  <c r="M15" i="3"/>
  <c r="N14" i="3"/>
  <c r="M14" i="3"/>
  <c r="M13" i="3"/>
  <c r="N12" i="3"/>
  <c r="M12" i="3"/>
  <c r="N11" i="3"/>
  <c r="M11" i="3"/>
  <c r="N10" i="3"/>
  <c r="M10" i="3"/>
  <c r="N9" i="3"/>
  <c r="M9" i="3"/>
  <c r="N8" i="3"/>
  <c r="N7" i="3"/>
  <c r="N6" i="3"/>
  <c r="N5" i="3"/>
  <c r="N4" i="3"/>
  <c r="N3" i="3"/>
  <c r="M8" i="3"/>
  <c r="M7" i="3"/>
  <c r="M6" i="3"/>
  <c r="M5" i="3"/>
  <c r="M4" i="3"/>
  <c r="M3" i="3" l="1"/>
  <c r="S2" i="3" l="1"/>
  <c r="U2" i="3"/>
  <c r="W2" i="3"/>
  <c r="Y2" i="3"/>
  <c r="AA2" i="3"/>
  <c r="AC2" i="3"/>
  <c r="AE2" i="3"/>
  <c r="O2" i="3" l="1"/>
  <c r="Q2" i="3"/>
  <c r="M2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Mikael Samsøe Sørensen</author>
  </authors>
  <commentList>
    <comment ref="B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Titlerne her indsættes i diagrammer. De kan nemt ændres.</t>
        </r>
      </text>
    </comment>
  </commentList>
</comments>
</file>

<file path=xl/sharedStrings.xml><?xml version="1.0" encoding="utf-8"?>
<sst xmlns="http://schemas.openxmlformats.org/spreadsheetml/2006/main" count="25" uniqueCount="25">
  <si>
    <t>Boksplot</t>
  </si>
  <si>
    <t>Mindste</t>
  </si>
  <si>
    <t>Nedre</t>
  </si>
  <si>
    <t>Median</t>
  </si>
  <si>
    <t>Øvre</t>
  </si>
  <si>
    <t>Største</t>
  </si>
  <si>
    <t>Plot 3</t>
  </si>
  <si>
    <t>Plot 1</t>
  </si>
  <si>
    <t>Boksplot hjælp</t>
  </si>
  <si>
    <t>Plot 4</t>
  </si>
  <si>
    <t>Plot 5</t>
  </si>
  <si>
    <t>Plot 6</t>
  </si>
  <si>
    <t>Plot 7</t>
  </si>
  <si>
    <t>Plot 8</t>
  </si>
  <si>
    <t>Plot 9</t>
  </si>
  <si>
    <t>Plot 10</t>
  </si>
  <si>
    <t xml:space="preserve">    </t>
  </si>
  <si>
    <t>Der kan indtastes op til 10 boksplot i samme graf</t>
  </si>
  <si>
    <t>Når alle data er indtastet dukker boksplottet automatisk op</t>
  </si>
  <si>
    <t>Man kan ændre titlen på de enkelte boksplot ved at ændre overskriften over tallene</t>
  </si>
  <si>
    <t>Layout af grafen kan ændres vha. gængse Excelfunktioner</t>
  </si>
  <si>
    <t>Hvis man kun vil have vist boksplottene vælges arket "Boksplot forneden". På arket data kan man arrange diagrammet så både data og diagram vises</t>
  </si>
  <si>
    <t>Størrelsen af arket i Word kan ændres både mens arket er åbent og lukket. Det er mest fordelagtigt at ændre størrelsen mens arket er åbent.</t>
  </si>
  <si>
    <t>Plot2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</si>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</sst>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1" fillId="0" borderId="0" xfId="0" applyFont="1"/>
    <xf numFmtId="0" fontId="0" fillId="0" borderId="1" xfId="0" applyBorder="1" applyProtection="1">
      <protection locked="0"/>
    </xf>
    <xf numFmtId="0" fontId="2" fillId="0" borderId="1" xfId="0" applyFont="1" applyBorder="1" applyProtection="1">
      <protection locked="0"/>
    </xf>
    <xf numFmtId="49" fontId="3" fillId="0" borderId="1" xfId="0" applyNumberFormat="1" applyFont="1" applyBorder="1" applyProtection="1">
      <protection locked="0"/>
    </xf>
    <xf numFmtId="0" fontId="5" fillId="0" borderId="0" xfId="0" applyFo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Data!$B$2</c:f>
              <c:strCache>
                <c:ptCount val="1"/>
                <c:pt idx="0">
                  <c:v>Plot 1</c:v>
                </c:pt>
              </c:strCache>
            </c:strRef>
          </c:tx>
          <c:marker>
            <c:symbol val="none"/>
          </c:marker>
          <c:xVal>
            <c:numRef>
              <c:f>Data!$M$3:$M$19</c:f>
              <c:numCache>
                <c:formatCode>General</c:formatCode>
                <c:ptCount val="1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3</c:v>
                </c:pt>
                <c:pt idx="5">
                  <c:v>5</c:v>
                </c:pt>
                <c:pt idx="6">
                  <c:v>5</c:v>
                </c:pt>
                <c:pt idx="7">
                  <c:v>3</c:v>
                </c:pt>
                <c:pt idx="8">
                  <c:v>3</c:v>
                </c:pt>
                <c:pt idx="9">
                  <c:v>6</c:v>
                </c:pt>
                <c:pt idx="10">
                  <c:v>6</c:v>
                </c:pt>
                <c:pt idx="11">
                  <c:v>5</c:v>
                </c:pt>
                <c:pt idx="12">
                  <c:v>6</c:v>
                </c:pt>
                <c:pt idx="13">
                  <c:v>6</c:v>
                </c:pt>
                <c:pt idx="14">
                  <c:v>8</c:v>
                </c:pt>
                <c:pt idx="15">
                  <c:v>8</c:v>
                </c:pt>
                <c:pt idx="16">
                  <c:v>8</c:v>
                </c:pt>
              </c:numCache>
            </c:numRef>
          </c:xVal>
          <c:yVal>
            <c:numRef>
              <c:f>Data!$N$3:$N$19</c:f>
              <c:numCache>
                <c:formatCode>General</c:formatCode>
                <c:ptCount val="17"/>
                <c:pt idx="0">
                  <c:v>0.4</c:v>
                </c:pt>
                <c:pt idx="1">
                  <c:v>0.6</c:v>
                </c:pt>
                <c:pt idx="2">
                  <c:v>0.5</c:v>
                </c:pt>
                <c:pt idx="3">
                  <c:v>0.5</c:v>
                </c:pt>
                <c:pt idx="4">
                  <c:v>0.3</c:v>
                </c:pt>
                <c:pt idx="5">
                  <c:v>0.3</c:v>
                </c:pt>
                <c:pt idx="6">
                  <c:v>0.7</c:v>
                </c:pt>
                <c:pt idx="7">
                  <c:v>0.7</c:v>
                </c:pt>
                <c:pt idx="8">
                  <c:v>0.3</c:v>
                </c:pt>
                <c:pt idx="9">
                  <c:v>0.3</c:v>
                </c:pt>
                <c:pt idx="10">
                  <c:v>0.7</c:v>
                </c:pt>
                <c:pt idx="11">
                  <c:v>0.7</c:v>
                </c:pt>
                <c:pt idx="12">
                  <c:v>0.7</c:v>
                </c:pt>
                <c:pt idx="13">
                  <c:v>0.5</c:v>
                </c:pt>
                <c:pt idx="14">
                  <c:v>0.5</c:v>
                </c:pt>
                <c:pt idx="15">
                  <c:v>0.4</c:v>
                </c:pt>
                <c:pt idx="16">
                  <c:v>0.6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EC9-42C9-83F2-C9DE10EFFB59}"/>
            </c:ext>
          </c:extLst>
        </c:ser>
        <c:ser>
          <c:idx val="1"/>
          <c:order val="1"/>
          <c:tx>
            <c:strRef>
              <c:f>Data!$C$2</c:f>
              <c:strCache>
                <c:ptCount val="1"/>
                <c:pt idx="0">
                  <c:v>Plot2</c:v>
                </c:pt>
              </c:strCache>
            </c:strRef>
          </c:tx>
          <c:marker>
            <c:symbol val="none"/>
          </c:marker>
          <c:xVal>
            <c:numRef>
              <c:f>Data!$O$3:$O$19</c:f>
              <c:numCache>
                <c:formatCode>General</c:formatCode>
                <c:ptCount val="17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5</c:v>
                </c:pt>
                <c:pt idx="6">
                  <c:v>5</c:v>
                </c:pt>
                <c:pt idx="7">
                  <c:v>4</c:v>
                </c:pt>
                <c:pt idx="8">
                  <c:v>4</c:v>
                </c:pt>
                <c:pt idx="9">
                  <c:v>6</c:v>
                </c:pt>
                <c:pt idx="10">
                  <c:v>6</c:v>
                </c:pt>
                <c:pt idx="11">
                  <c:v>5</c:v>
                </c:pt>
                <c:pt idx="12">
                  <c:v>6</c:v>
                </c:pt>
                <c:pt idx="13">
                  <c:v>6</c:v>
                </c:pt>
                <c:pt idx="14">
                  <c:v>7</c:v>
                </c:pt>
                <c:pt idx="15">
                  <c:v>7</c:v>
                </c:pt>
                <c:pt idx="16">
                  <c:v>7</c:v>
                </c:pt>
              </c:numCache>
            </c:numRef>
          </c:xVal>
          <c:yVal>
            <c:numRef>
              <c:f>Data!$P$3:$P$19</c:f>
              <c:numCache>
                <c:formatCode>General</c:formatCode>
                <c:ptCount val="17"/>
                <c:pt idx="0">
                  <c:v>1.4</c:v>
                </c:pt>
                <c:pt idx="1">
                  <c:v>1.6</c:v>
                </c:pt>
                <c:pt idx="2">
                  <c:v>1.5</c:v>
                </c:pt>
                <c:pt idx="3">
                  <c:v>1.5</c:v>
                </c:pt>
                <c:pt idx="4">
                  <c:v>1.3</c:v>
                </c:pt>
                <c:pt idx="5">
                  <c:v>1.3</c:v>
                </c:pt>
                <c:pt idx="6">
                  <c:v>1.7</c:v>
                </c:pt>
                <c:pt idx="7">
                  <c:v>1.7</c:v>
                </c:pt>
                <c:pt idx="8">
                  <c:v>1.3</c:v>
                </c:pt>
                <c:pt idx="9">
                  <c:v>1.3</c:v>
                </c:pt>
                <c:pt idx="10">
                  <c:v>1.7</c:v>
                </c:pt>
                <c:pt idx="11">
                  <c:v>1.7</c:v>
                </c:pt>
                <c:pt idx="12">
                  <c:v>1.7</c:v>
                </c:pt>
                <c:pt idx="13">
                  <c:v>1.5</c:v>
                </c:pt>
                <c:pt idx="14">
                  <c:v>1.5</c:v>
                </c:pt>
                <c:pt idx="15">
                  <c:v>1.4</c:v>
                </c:pt>
                <c:pt idx="16">
                  <c:v>1.6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EC9-42C9-83F2-C9DE10EFFB59}"/>
            </c:ext>
          </c:extLst>
        </c:ser>
        <c:ser>
          <c:idx val="2"/>
          <c:order val="2"/>
          <c:tx>
            <c:strRef>
              <c:f>Data!$D$2</c:f>
              <c:strCache>
                <c:ptCount val="1"/>
                <c:pt idx="0">
                  <c:v>Plot 3</c:v>
                </c:pt>
              </c:strCache>
            </c:strRef>
          </c:tx>
          <c:marker>
            <c:symbol val="none"/>
          </c:marker>
          <c:xVal>
            <c:numRef>
              <c:f>Data!$Q$3:$Q$19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xVal>
          <c:yVal>
            <c:numRef>
              <c:f>Data!$R$3:$R$19</c:f>
              <c:numCache>
                <c:formatCode>General</c:formatCode>
                <c:ptCount val="17"/>
                <c:pt idx="0">
                  <c:v>2.4</c:v>
                </c:pt>
                <c:pt idx="1">
                  <c:v>2.6</c:v>
                </c:pt>
                <c:pt idx="2">
                  <c:v>2.5</c:v>
                </c:pt>
                <c:pt idx="3">
                  <c:v>2.5</c:v>
                </c:pt>
                <c:pt idx="4">
                  <c:v>2.2999999999999998</c:v>
                </c:pt>
                <c:pt idx="5">
                  <c:v>2.2999999999999998</c:v>
                </c:pt>
                <c:pt idx="6">
                  <c:v>2.7</c:v>
                </c:pt>
                <c:pt idx="7">
                  <c:v>2.7</c:v>
                </c:pt>
                <c:pt idx="8">
                  <c:v>2.2999999999999998</c:v>
                </c:pt>
                <c:pt idx="9">
                  <c:v>2.2999999999999998</c:v>
                </c:pt>
                <c:pt idx="10">
                  <c:v>2.7</c:v>
                </c:pt>
                <c:pt idx="11">
                  <c:v>2.7</c:v>
                </c:pt>
                <c:pt idx="12">
                  <c:v>2.7</c:v>
                </c:pt>
                <c:pt idx="13">
                  <c:v>2.5</c:v>
                </c:pt>
                <c:pt idx="14">
                  <c:v>2.5</c:v>
                </c:pt>
                <c:pt idx="15">
                  <c:v>2.4</c:v>
                </c:pt>
                <c:pt idx="16">
                  <c:v>2.6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EC9-42C9-83F2-C9DE10EFFB59}"/>
            </c:ext>
          </c:extLst>
        </c:ser>
        <c:ser>
          <c:idx val="3"/>
          <c:order val="3"/>
          <c:tx>
            <c:strRef>
              <c:f>Data!$E$2</c:f>
              <c:strCache>
                <c:ptCount val="1"/>
                <c:pt idx="0">
                  <c:v>Plot 4</c:v>
                </c:pt>
              </c:strCache>
            </c:strRef>
          </c:tx>
          <c:marker>
            <c:symbol val="none"/>
          </c:marker>
          <c:xVal>
            <c:numRef>
              <c:f>Data!$S$3:$S$19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xVal>
          <c:yVal>
            <c:numRef>
              <c:f>Data!$T$3:$T$19</c:f>
              <c:numCache>
                <c:formatCode>General</c:formatCode>
                <c:ptCount val="17"/>
                <c:pt idx="0">
                  <c:v>3.4</c:v>
                </c:pt>
                <c:pt idx="1">
                  <c:v>3.6</c:v>
                </c:pt>
                <c:pt idx="2">
                  <c:v>3.5</c:v>
                </c:pt>
                <c:pt idx="3">
                  <c:v>3.5</c:v>
                </c:pt>
                <c:pt idx="4">
                  <c:v>3.3</c:v>
                </c:pt>
                <c:pt idx="5">
                  <c:v>3.3</c:v>
                </c:pt>
                <c:pt idx="6">
                  <c:v>3.7</c:v>
                </c:pt>
                <c:pt idx="7">
                  <c:v>3.7</c:v>
                </c:pt>
                <c:pt idx="8">
                  <c:v>3.3</c:v>
                </c:pt>
                <c:pt idx="9">
                  <c:v>3.3</c:v>
                </c:pt>
                <c:pt idx="10">
                  <c:v>3.7</c:v>
                </c:pt>
                <c:pt idx="11">
                  <c:v>3.7</c:v>
                </c:pt>
                <c:pt idx="12">
                  <c:v>3.7</c:v>
                </c:pt>
                <c:pt idx="13">
                  <c:v>3.5</c:v>
                </c:pt>
                <c:pt idx="14">
                  <c:v>3.5</c:v>
                </c:pt>
                <c:pt idx="15">
                  <c:v>3.4</c:v>
                </c:pt>
                <c:pt idx="16">
                  <c:v>3.6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EC9-42C9-83F2-C9DE10EFFB59}"/>
            </c:ext>
          </c:extLst>
        </c:ser>
        <c:ser>
          <c:idx val="4"/>
          <c:order val="4"/>
          <c:tx>
            <c:strRef>
              <c:f>Data!$F$2</c:f>
              <c:strCache>
                <c:ptCount val="1"/>
                <c:pt idx="0">
                  <c:v>Plot 5</c:v>
                </c:pt>
              </c:strCache>
            </c:strRef>
          </c:tx>
          <c:marker>
            <c:symbol val="none"/>
          </c:marker>
          <c:xVal>
            <c:numRef>
              <c:f>Data!$U$3:$U$19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xVal>
          <c:yVal>
            <c:numRef>
              <c:f>Data!$V$3:$V$19</c:f>
              <c:numCache>
                <c:formatCode>General</c:formatCode>
                <c:ptCount val="17"/>
                <c:pt idx="0">
                  <c:v>4.4000000000000004</c:v>
                </c:pt>
                <c:pt idx="1">
                  <c:v>4.5999999999999996</c:v>
                </c:pt>
                <c:pt idx="2">
                  <c:v>4.5</c:v>
                </c:pt>
                <c:pt idx="3">
                  <c:v>4.5</c:v>
                </c:pt>
                <c:pt idx="4">
                  <c:v>4.3</c:v>
                </c:pt>
                <c:pt idx="5">
                  <c:v>4.3</c:v>
                </c:pt>
                <c:pt idx="6">
                  <c:v>4.7</c:v>
                </c:pt>
                <c:pt idx="7">
                  <c:v>4.7</c:v>
                </c:pt>
                <c:pt idx="8">
                  <c:v>4.3</c:v>
                </c:pt>
                <c:pt idx="9">
                  <c:v>4.3</c:v>
                </c:pt>
                <c:pt idx="10">
                  <c:v>4.7</c:v>
                </c:pt>
                <c:pt idx="11">
                  <c:v>4.7</c:v>
                </c:pt>
                <c:pt idx="12">
                  <c:v>4.7</c:v>
                </c:pt>
                <c:pt idx="13">
                  <c:v>4.5</c:v>
                </c:pt>
                <c:pt idx="14">
                  <c:v>4.5</c:v>
                </c:pt>
                <c:pt idx="15">
                  <c:v>4.4000000000000004</c:v>
                </c:pt>
                <c:pt idx="16">
                  <c:v>4.5999999999999996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EC9-42C9-83F2-C9DE10EFFB59}"/>
            </c:ext>
          </c:extLst>
        </c:ser>
        <c:ser>
          <c:idx val="5"/>
          <c:order val="5"/>
          <c:tx>
            <c:strRef>
              <c:f>Data!$G$2</c:f>
              <c:strCache>
                <c:ptCount val="1"/>
                <c:pt idx="0">
                  <c:v>Plot 6</c:v>
                </c:pt>
              </c:strCache>
            </c:strRef>
          </c:tx>
          <c:marker>
            <c:symbol val="none"/>
          </c:marker>
          <c:xVal>
            <c:numRef>
              <c:f>Data!$W$3:$W$19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xVal>
          <c:yVal>
            <c:numRef>
              <c:f>Data!$X$3:$X$19</c:f>
              <c:numCache>
                <c:formatCode>General</c:formatCode>
                <c:ptCount val="17"/>
                <c:pt idx="0">
                  <c:v>5.4</c:v>
                </c:pt>
                <c:pt idx="1">
                  <c:v>5.6</c:v>
                </c:pt>
                <c:pt idx="2">
                  <c:v>5.5</c:v>
                </c:pt>
                <c:pt idx="3">
                  <c:v>5.5</c:v>
                </c:pt>
                <c:pt idx="4">
                  <c:v>5.3</c:v>
                </c:pt>
                <c:pt idx="5">
                  <c:v>5.3</c:v>
                </c:pt>
                <c:pt idx="6">
                  <c:v>5.7</c:v>
                </c:pt>
                <c:pt idx="7">
                  <c:v>5.7</c:v>
                </c:pt>
                <c:pt idx="8">
                  <c:v>5.3</c:v>
                </c:pt>
                <c:pt idx="9">
                  <c:v>5.3</c:v>
                </c:pt>
                <c:pt idx="10">
                  <c:v>5.7</c:v>
                </c:pt>
                <c:pt idx="11">
                  <c:v>5.7</c:v>
                </c:pt>
                <c:pt idx="12">
                  <c:v>5.7</c:v>
                </c:pt>
                <c:pt idx="13">
                  <c:v>5.5</c:v>
                </c:pt>
                <c:pt idx="14">
                  <c:v>5.5</c:v>
                </c:pt>
                <c:pt idx="15">
                  <c:v>5.4</c:v>
                </c:pt>
                <c:pt idx="16">
                  <c:v>5.6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EC9-42C9-83F2-C9DE10EFFB59}"/>
            </c:ext>
          </c:extLst>
        </c:ser>
        <c:ser>
          <c:idx val="6"/>
          <c:order val="6"/>
          <c:tx>
            <c:strRef>
              <c:f>Data!$H$2</c:f>
              <c:strCache>
                <c:ptCount val="1"/>
                <c:pt idx="0">
                  <c:v>Plot 7</c:v>
                </c:pt>
              </c:strCache>
            </c:strRef>
          </c:tx>
          <c:marker>
            <c:symbol val="none"/>
          </c:marker>
          <c:xVal>
            <c:numRef>
              <c:f>Data!$Y$3:$Y$19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xVal>
          <c:yVal>
            <c:numRef>
              <c:f>Data!$Z$3:$Z$19</c:f>
              <c:numCache>
                <c:formatCode>General</c:formatCode>
                <c:ptCount val="17"/>
                <c:pt idx="0">
                  <c:v>6.4</c:v>
                </c:pt>
                <c:pt idx="1">
                  <c:v>6.6</c:v>
                </c:pt>
                <c:pt idx="2">
                  <c:v>6.5</c:v>
                </c:pt>
                <c:pt idx="3">
                  <c:v>6.5</c:v>
                </c:pt>
                <c:pt idx="4">
                  <c:v>6.3</c:v>
                </c:pt>
                <c:pt idx="5">
                  <c:v>6.3</c:v>
                </c:pt>
                <c:pt idx="6">
                  <c:v>6.7</c:v>
                </c:pt>
                <c:pt idx="7">
                  <c:v>6.7</c:v>
                </c:pt>
                <c:pt idx="8">
                  <c:v>6.3</c:v>
                </c:pt>
                <c:pt idx="9">
                  <c:v>6.3</c:v>
                </c:pt>
                <c:pt idx="10">
                  <c:v>6.7</c:v>
                </c:pt>
                <c:pt idx="11">
                  <c:v>6.7</c:v>
                </c:pt>
                <c:pt idx="12">
                  <c:v>6.7</c:v>
                </c:pt>
                <c:pt idx="13">
                  <c:v>6.5</c:v>
                </c:pt>
                <c:pt idx="14">
                  <c:v>6.5</c:v>
                </c:pt>
                <c:pt idx="15">
                  <c:v>6.4</c:v>
                </c:pt>
                <c:pt idx="16">
                  <c:v>6.6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EC9-42C9-83F2-C9DE10EFFB59}"/>
            </c:ext>
          </c:extLst>
        </c:ser>
        <c:ser>
          <c:idx val="7"/>
          <c:order val="7"/>
          <c:tx>
            <c:strRef>
              <c:f>Data!$I$2</c:f>
              <c:strCache>
                <c:ptCount val="1"/>
                <c:pt idx="0">
                  <c:v>Plot 8</c:v>
                </c:pt>
              </c:strCache>
            </c:strRef>
          </c:tx>
          <c:marker>
            <c:symbol val="none"/>
          </c:marker>
          <c:xVal>
            <c:numRef>
              <c:f>Data!$AA$3:$AA$19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xVal>
          <c:yVal>
            <c:numRef>
              <c:f>Data!$AB$3:$AB$19</c:f>
              <c:numCache>
                <c:formatCode>General</c:formatCode>
                <c:ptCount val="17"/>
                <c:pt idx="0">
                  <c:v>7.4</c:v>
                </c:pt>
                <c:pt idx="1">
                  <c:v>7.6</c:v>
                </c:pt>
                <c:pt idx="2">
                  <c:v>7.5</c:v>
                </c:pt>
                <c:pt idx="3">
                  <c:v>7.5</c:v>
                </c:pt>
                <c:pt idx="4">
                  <c:v>7.3</c:v>
                </c:pt>
                <c:pt idx="5">
                  <c:v>7.3</c:v>
                </c:pt>
                <c:pt idx="6">
                  <c:v>7.7</c:v>
                </c:pt>
                <c:pt idx="7">
                  <c:v>7.7</c:v>
                </c:pt>
                <c:pt idx="8">
                  <c:v>7.3</c:v>
                </c:pt>
                <c:pt idx="9">
                  <c:v>7.3</c:v>
                </c:pt>
                <c:pt idx="10">
                  <c:v>7.7</c:v>
                </c:pt>
                <c:pt idx="11">
                  <c:v>7.7</c:v>
                </c:pt>
                <c:pt idx="12">
                  <c:v>7.7</c:v>
                </c:pt>
                <c:pt idx="13">
                  <c:v>7.5</c:v>
                </c:pt>
                <c:pt idx="14">
                  <c:v>7.5</c:v>
                </c:pt>
                <c:pt idx="15">
                  <c:v>7.4</c:v>
                </c:pt>
                <c:pt idx="16">
                  <c:v>7.6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FEC9-42C9-83F2-C9DE10EFFB59}"/>
            </c:ext>
          </c:extLst>
        </c:ser>
        <c:ser>
          <c:idx val="8"/>
          <c:order val="8"/>
          <c:tx>
            <c:strRef>
              <c:f>Data!$J$2</c:f>
              <c:strCache>
                <c:ptCount val="1"/>
                <c:pt idx="0">
                  <c:v>Plot 9</c:v>
                </c:pt>
              </c:strCache>
            </c:strRef>
          </c:tx>
          <c:marker>
            <c:symbol val="none"/>
          </c:marker>
          <c:xVal>
            <c:numRef>
              <c:f>Data!$AC$3:$AC$19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xVal>
          <c:yVal>
            <c:numRef>
              <c:f>Data!$AD$3:$AD$19</c:f>
              <c:numCache>
                <c:formatCode>General</c:formatCode>
                <c:ptCount val="17"/>
                <c:pt idx="0">
                  <c:v>8.4</c:v>
                </c:pt>
                <c:pt idx="1">
                  <c:v>8.6</c:v>
                </c:pt>
                <c:pt idx="2">
                  <c:v>8.5</c:v>
                </c:pt>
                <c:pt idx="3">
                  <c:v>8.5</c:v>
                </c:pt>
                <c:pt idx="4">
                  <c:v>8.3000000000000007</c:v>
                </c:pt>
                <c:pt idx="5">
                  <c:v>8.3000000000000007</c:v>
                </c:pt>
                <c:pt idx="6">
                  <c:v>8.6999999999999993</c:v>
                </c:pt>
                <c:pt idx="7">
                  <c:v>8.6999999999999993</c:v>
                </c:pt>
                <c:pt idx="8">
                  <c:v>8.3000000000000007</c:v>
                </c:pt>
                <c:pt idx="9">
                  <c:v>8.3000000000000007</c:v>
                </c:pt>
                <c:pt idx="10">
                  <c:v>8.6999999999999993</c:v>
                </c:pt>
                <c:pt idx="11">
                  <c:v>8.6999999999999993</c:v>
                </c:pt>
                <c:pt idx="12">
                  <c:v>8.6999999999999993</c:v>
                </c:pt>
                <c:pt idx="13">
                  <c:v>8.5</c:v>
                </c:pt>
                <c:pt idx="14">
                  <c:v>8.5</c:v>
                </c:pt>
                <c:pt idx="15">
                  <c:v>8.4</c:v>
                </c:pt>
                <c:pt idx="16">
                  <c:v>8.6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FEC9-42C9-83F2-C9DE10EFFB59}"/>
            </c:ext>
          </c:extLst>
        </c:ser>
        <c:ser>
          <c:idx val="9"/>
          <c:order val="9"/>
          <c:tx>
            <c:strRef>
              <c:f>Data!$K$2</c:f>
              <c:strCache>
                <c:ptCount val="1"/>
                <c:pt idx="0">
                  <c:v>Plot 10</c:v>
                </c:pt>
              </c:strCache>
            </c:strRef>
          </c:tx>
          <c:marker>
            <c:symbol val="none"/>
          </c:marker>
          <c:xVal>
            <c:numRef>
              <c:f>Data!$AE$3:$AE$19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xVal>
          <c:yVal>
            <c:numRef>
              <c:f>Data!$AF$3:$AF$19</c:f>
              <c:numCache>
                <c:formatCode>General</c:formatCode>
                <c:ptCount val="17"/>
                <c:pt idx="0">
                  <c:v>9.4</c:v>
                </c:pt>
                <c:pt idx="1">
                  <c:v>9.6</c:v>
                </c:pt>
                <c:pt idx="2">
                  <c:v>9.5</c:v>
                </c:pt>
                <c:pt idx="3">
                  <c:v>9.5</c:v>
                </c:pt>
                <c:pt idx="4">
                  <c:v>9.3000000000000007</c:v>
                </c:pt>
                <c:pt idx="5">
                  <c:v>9.3000000000000007</c:v>
                </c:pt>
                <c:pt idx="6">
                  <c:v>9.6999999999999993</c:v>
                </c:pt>
                <c:pt idx="7">
                  <c:v>9.6999999999999993</c:v>
                </c:pt>
                <c:pt idx="8">
                  <c:v>9.3000000000000007</c:v>
                </c:pt>
                <c:pt idx="9">
                  <c:v>9.3000000000000007</c:v>
                </c:pt>
                <c:pt idx="10">
                  <c:v>9.6999999999999993</c:v>
                </c:pt>
                <c:pt idx="11">
                  <c:v>9.6999999999999993</c:v>
                </c:pt>
                <c:pt idx="12">
                  <c:v>9.6999999999999993</c:v>
                </c:pt>
                <c:pt idx="13">
                  <c:v>9.5</c:v>
                </c:pt>
                <c:pt idx="14">
                  <c:v>9.5</c:v>
                </c:pt>
                <c:pt idx="15">
                  <c:v>9.4</c:v>
                </c:pt>
                <c:pt idx="16">
                  <c:v>9.6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FEC9-42C9-83F2-C9DE10EFFB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312704"/>
        <c:axId val="90314240"/>
      </c:scatterChart>
      <c:valAx>
        <c:axId val="90312704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crossAx val="90314240"/>
        <c:crosses val="autoZero"/>
        <c:crossBetween val="midCat"/>
      </c:valAx>
      <c:valAx>
        <c:axId val="90314240"/>
        <c:scaling>
          <c:orientation val="minMax"/>
          <c:max val="2"/>
          <c:min val="0"/>
        </c:scaling>
        <c:delete val="1"/>
        <c:axPos val="l"/>
        <c:numFmt formatCode="General" sourceLinked="1"/>
        <c:majorTickMark val="out"/>
        <c:minorTickMark val="none"/>
        <c:tickLblPos val="nextTo"/>
        <c:crossAx val="9031270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Data!$B$2</c:f>
              <c:strCache>
                <c:ptCount val="1"/>
                <c:pt idx="0">
                  <c:v>Plot 1</c:v>
                </c:pt>
              </c:strCache>
            </c:strRef>
          </c:tx>
          <c:marker>
            <c:symbol val="none"/>
          </c:marker>
          <c:xVal>
            <c:numRef>
              <c:f>Data!$M$3:$M$19</c:f>
              <c:numCache>
                <c:formatCode>General</c:formatCode>
                <c:ptCount val="1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3</c:v>
                </c:pt>
                <c:pt idx="5">
                  <c:v>5</c:v>
                </c:pt>
                <c:pt idx="6">
                  <c:v>5</c:v>
                </c:pt>
                <c:pt idx="7">
                  <c:v>3</c:v>
                </c:pt>
                <c:pt idx="8">
                  <c:v>3</c:v>
                </c:pt>
                <c:pt idx="9">
                  <c:v>6</c:v>
                </c:pt>
                <c:pt idx="10">
                  <c:v>6</c:v>
                </c:pt>
                <c:pt idx="11">
                  <c:v>5</c:v>
                </c:pt>
                <c:pt idx="12">
                  <c:v>6</c:v>
                </c:pt>
                <c:pt idx="13">
                  <c:v>6</c:v>
                </c:pt>
                <c:pt idx="14">
                  <c:v>8</c:v>
                </c:pt>
                <c:pt idx="15">
                  <c:v>8</c:v>
                </c:pt>
                <c:pt idx="16">
                  <c:v>8</c:v>
                </c:pt>
              </c:numCache>
            </c:numRef>
          </c:xVal>
          <c:yVal>
            <c:numRef>
              <c:f>Data!$N$3:$N$19</c:f>
              <c:numCache>
                <c:formatCode>General</c:formatCode>
                <c:ptCount val="17"/>
                <c:pt idx="0">
                  <c:v>0.4</c:v>
                </c:pt>
                <c:pt idx="1">
                  <c:v>0.6</c:v>
                </c:pt>
                <c:pt idx="2">
                  <c:v>0.5</c:v>
                </c:pt>
                <c:pt idx="3">
                  <c:v>0.5</c:v>
                </c:pt>
                <c:pt idx="4">
                  <c:v>0.3</c:v>
                </c:pt>
                <c:pt idx="5">
                  <c:v>0.3</c:v>
                </c:pt>
                <c:pt idx="6">
                  <c:v>0.7</c:v>
                </c:pt>
                <c:pt idx="7">
                  <c:v>0.7</c:v>
                </c:pt>
                <c:pt idx="8">
                  <c:v>0.3</c:v>
                </c:pt>
                <c:pt idx="9">
                  <c:v>0.3</c:v>
                </c:pt>
                <c:pt idx="10">
                  <c:v>0.7</c:v>
                </c:pt>
                <c:pt idx="11">
                  <c:v>0.7</c:v>
                </c:pt>
                <c:pt idx="12">
                  <c:v>0.7</c:v>
                </c:pt>
                <c:pt idx="13">
                  <c:v>0.5</c:v>
                </c:pt>
                <c:pt idx="14">
                  <c:v>0.5</c:v>
                </c:pt>
                <c:pt idx="15">
                  <c:v>0.4</c:v>
                </c:pt>
                <c:pt idx="16">
                  <c:v>0.6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00B-43B9-A329-781AC5DB1ABA}"/>
            </c:ext>
          </c:extLst>
        </c:ser>
        <c:ser>
          <c:idx val="1"/>
          <c:order val="1"/>
          <c:tx>
            <c:strRef>
              <c:f>Data!$C$2</c:f>
              <c:strCache>
                <c:ptCount val="1"/>
                <c:pt idx="0">
                  <c:v>Plot2</c:v>
                </c:pt>
              </c:strCache>
            </c:strRef>
          </c:tx>
          <c:spPr>
            <a:effectLst/>
            <a:extLst/>
          </c:spPr>
          <c:marker>
            <c:symbol val="none"/>
          </c:marker>
          <c:xVal>
            <c:numRef>
              <c:f>Data!$O$3:$O$19</c:f>
              <c:numCache>
                <c:formatCode>General</c:formatCode>
                <c:ptCount val="17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5</c:v>
                </c:pt>
                <c:pt idx="6">
                  <c:v>5</c:v>
                </c:pt>
                <c:pt idx="7">
                  <c:v>4</c:v>
                </c:pt>
                <c:pt idx="8">
                  <c:v>4</c:v>
                </c:pt>
                <c:pt idx="9">
                  <c:v>6</c:v>
                </c:pt>
                <c:pt idx="10">
                  <c:v>6</c:v>
                </c:pt>
                <c:pt idx="11">
                  <c:v>5</c:v>
                </c:pt>
                <c:pt idx="12">
                  <c:v>6</c:v>
                </c:pt>
                <c:pt idx="13">
                  <c:v>6</c:v>
                </c:pt>
                <c:pt idx="14">
                  <c:v>7</c:v>
                </c:pt>
                <c:pt idx="15">
                  <c:v>7</c:v>
                </c:pt>
                <c:pt idx="16">
                  <c:v>7</c:v>
                </c:pt>
              </c:numCache>
            </c:numRef>
          </c:xVal>
          <c:yVal>
            <c:numRef>
              <c:f>Data!$P$3:$P$19</c:f>
              <c:numCache>
                <c:formatCode>General</c:formatCode>
                <c:ptCount val="17"/>
                <c:pt idx="0">
                  <c:v>1.4</c:v>
                </c:pt>
                <c:pt idx="1">
                  <c:v>1.6</c:v>
                </c:pt>
                <c:pt idx="2">
                  <c:v>1.5</c:v>
                </c:pt>
                <c:pt idx="3">
                  <c:v>1.5</c:v>
                </c:pt>
                <c:pt idx="4">
                  <c:v>1.3</c:v>
                </c:pt>
                <c:pt idx="5">
                  <c:v>1.3</c:v>
                </c:pt>
                <c:pt idx="6">
                  <c:v>1.7</c:v>
                </c:pt>
                <c:pt idx="7">
                  <c:v>1.7</c:v>
                </c:pt>
                <c:pt idx="8">
                  <c:v>1.3</c:v>
                </c:pt>
                <c:pt idx="9">
                  <c:v>1.3</c:v>
                </c:pt>
                <c:pt idx="10">
                  <c:v>1.7</c:v>
                </c:pt>
                <c:pt idx="11">
                  <c:v>1.7</c:v>
                </c:pt>
                <c:pt idx="12">
                  <c:v>1.7</c:v>
                </c:pt>
                <c:pt idx="13">
                  <c:v>1.5</c:v>
                </c:pt>
                <c:pt idx="14">
                  <c:v>1.5</c:v>
                </c:pt>
                <c:pt idx="15">
                  <c:v>1.4</c:v>
                </c:pt>
                <c:pt idx="16">
                  <c:v>1.6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0B-43B9-A329-781AC5DB1ABA}"/>
            </c:ext>
          </c:extLst>
        </c:ser>
        <c:ser>
          <c:idx val="2"/>
          <c:order val="2"/>
          <c:tx>
            <c:strRef>
              <c:f>Data!$D$2</c:f>
              <c:strCache>
                <c:ptCount val="1"/>
                <c:pt idx="0">
                  <c:v>Plot 3</c:v>
                </c:pt>
              </c:strCache>
            </c:strRef>
          </c:tx>
          <c:spPr>
            <a:ln w="25400" cap="flat" cmpd="sng" algn="ctr">
              <a:solidFill>
                <a:schemeClr val="accent3"/>
              </a:solidFill>
              <a:prstDash val="solid"/>
            </a:ln>
            <a:effectLst/>
            <a:extLst/>
          </c:spPr>
          <c:marker>
            <c:symbol val="none"/>
          </c:marker>
          <c:xVal>
            <c:numRef>
              <c:f>Data!$Q$3:$Q$19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xVal>
          <c:yVal>
            <c:numRef>
              <c:f>Data!$R$3:$R$19</c:f>
              <c:numCache>
                <c:formatCode>General</c:formatCode>
                <c:ptCount val="17"/>
                <c:pt idx="0">
                  <c:v>2.4</c:v>
                </c:pt>
                <c:pt idx="1">
                  <c:v>2.6</c:v>
                </c:pt>
                <c:pt idx="2">
                  <c:v>2.5</c:v>
                </c:pt>
                <c:pt idx="3">
                  <c:v>2.5</c:v>
                </c:pt>
                <c:pt idx="4">
                  <c:v>2.2999999999999998</c:v>
                </c:pt>
                <c:pt idx="5">
                  <c:v>2.2999999999999998</c:v>
                </c:pt>
                <c:pt idx="6">
                  <c:v>2.7</c:v>
                </c:pt>
                <c:pt idx="7">
                  <c:v>2.7</c:v>
                </c:pt>
                <c:pt idx="8">
                  <c:v>2.2999999999999998</c:v>
                </c:pt>
                <c:pt idx="9">
                  <c:v>2.2999999999999998</c:v>
                </c:pt>
                <c:pt idx="10">
                  <c:v>2.7</c:v>
                </c:pt>
                <c:pt idx="11">
                  <c:v>2.7</c:v>
                </c:pt>
                <c:pt idx="12">
                  <c:v>2.7</c:v>
                </c:pt>
                <c:pt idx="13">
                  <c:v>2.5</c:v>
                </c:pt>
                <c:pt idx="14">
                  <c:v>2.5</c:v>
                </c:pt>
                <c:pt idx="15">
                  <c:v>2.4</c:v>
                </c:pt>
                <c:pt idx="16">
                  <c:v>2.6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00B-43B9-A329-781AC5DB1ABA}"/>
            </c:ext>
          </c:extLst>
        </c:ser>
        <c:ser>
          <c:idx val="3"/>
          <c:order val="3"/>
          <c:tx>
            <c:strRef>
              <c:f>Data!$E$2</c:f>
              <c:strCache>
                <c:ptCount val="1"/>
                <c:pt idx="0">
                  <c:v>Plot 4</c:v>
                </c:pt>
              </c:strCache>
            </c:strRef>
          </c:tx>
          <c:spPr>
            <a:ln w="25400" cap="flat" cmpd="sng" algn="ctr">
              <a:solidFill>
                <a:schemeClr val="accent4"/>
              </a:solidFill>
              <a:prstDash val="solid"/>
            </a:ln>
            <a:effectLst/>
            <a:extLst/>
          </c:spPr>
          <c:marker>
            <c:symbol val="none"/>
          </c:marker>
          <c:xVal>
            <c:numRef>
              <c:f>Data!$S$3:$S$19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xVal>
          <c:yVal>
            <c:numRef>
              <c:f>Data!$T$3:$T$19</c:f>
              <c:numCache>
                <c:formatCode>General</c:formatCode>
                <c:ptCount val="17"/>
                <c:pt idx="0">
                  <c:v>3.4</c:v>
                </c:pt>
                <c:pt idx="1">
                  <c:v>3.6</c:v>
                </c:pt>
                <c:pt idx="2">
                  <c:v>3.5</c:v>
                </c:pt>
                <c:pt idx="3">
                  <c:v>3.5</c:v>
                </c:pt>
                <c:pt idx="4">
                  <c:v>3.3</c:v>
                </c:pt>
                <c:pt idx="5">
                  <c:v>3.3</c:v>
                </c:pt>
                <c:pt idx="6">
                  <c:v>3.7</c:v>
                </c:pt>
                <c:pt idx="7">
                  <c:v>3.7</c:v>
                </c:pt>
                <c:pt idx="8">
                  <c:v>3.3</c:v>
                </c:pt>
                <c:pt idx="9">
                  <c:v>3.3</c:v>
                </c:pt>
                <c:pt idx="10">
                  <c:v>3.7</c:v>
                </c:pt>
                <c:pt idx="11">
                  <c:v>3.7</c:v>
                </c:pt>
                <c:pt idx="12">
                  <c:v>3.7</c:v>
                </c:pt>
                <c:pt idx="13">
                  <c:v>3.5</c:v>
                </c:pt>
                <c:pt idx="14">
                  <c:v>3.5</c:v>
                </c:pt>
                <c:pt idx="15">
                  <c:v>3.4</c:v>
                </c:pt>
                <c:pt idx="16">
                  <c:v>3.6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00B-43B9-A329-781AC5DB1ABA}"/>
            </c:ext>
          </c:extLst>
        </c:ser>
        <c:ser>
          <c:idx val="4"/>
          <c:order val="4"/>
          <c:tx>
            <c:strRef>
              <c:f>Data!$F$2</c:f>
              <c:strCache>
                <c:ptCount val="1"/>
                <c:pt idx="0">
                  <c:v>Plot 5</c:v>
                </c:pt>
              </c:strCache>
            </c:strRef>
          </c:tx>
          <c:marker>
            <c:symbol val="none"/>
          </c:marker>
          <c:xVal>
            <c:numRef>
              <c:f>Data!$U$3:$U$19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xVal>
          <c:yVal>
            <c:numRef>
              <c:f>Data!$V$3:$V$19</c:f>
              <c:numCache>
                <c:formatCode>General</c:formatCode>
                <c:ptCount val="17"/>
                <c:pt idx="0">
                  <c:v>4.4000000000000004</c:v>
                </c:pt>
                <c:pt idx="1">
                  <c:v>4.5999999999999996</c:v>
                </c:pt>
                <c:pt idx="2">
                  <c:v>4.5</c:v>
                </c:pt>
                <c:pt idx="3">
                  <c:v>4.5</c:v>
                </c:pt>
                <c:pt idx="4">
                  <c:v>4.3</c:v>
                </c:pt>
                <c:pt idx="5">
                  <c:v>4.3</c:v>
                </c:pt>
                <c:pt idx="6">
                  <c:v>4.7</c:v>
                </c:pt>
                <c:pt idx="7">
                  <c:v>4.7</c:v>
                </c:pt>
                <c:pt idx="8">
                  <c:v>4.3</c:v>
                </c:pt>
                <c:pt idx="9">
                  <c:v>4.3</c:v>
                </c:pt>
                <c:pt idx="10">
                  <c:v>4.7</c:v>
                </c:pt>
                <c:pt idx="11">
                  <c:v>4.7</c:v>
                </c:pt>
                <c:pt idx="12">
                  <c:v>4.7</c:v>
                </c:pt>
                <c:pt idx="13">
                  <c:v>4.5</c:v>
                </c:pt>
                <c:pt idx="14">
                  <c:v>4.5</c:v>
                </c:pt>
                <c:pt idx="15">
                  <c:v>4.4000000000000004</c:v>
                </c:pt>
                <c:pt idx="16">
                  <c:v>4.5999999999999996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300B-43B9-A329-781AC5DB1ABA}"/>
            </c:ext>
          </c:extLst>
        </c:ser>
        <c:ser>
          <c:idx val="5"/>
          <c:order val="5"/>
          <c:tx>
            <c:strRef>
              <c:f>Data!$G$2</c:f>
              <c:strCache>
                <c:ptCount val="1"/>
                <c:pt idx="0">
                  <c:v>Plot 6</c:v>
                </c:pt>
              </c:strCache>
            </c:strRef>
          </c:tx>
          <c:marker>
            <c:symbol val="none"/>
          </c:marker>
          <c:xVal>
            <c:numRef>
              <c:f>Data!$W$3:$W$19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xVal>
          <c:yVal>
            <c:numRef>
              <c:f>Data!$X$3:$X$19</c:f>
              <c:numCache>
                <c:formatCode>General</c:formatCode>
                <c:ptCount val="17"/>
                <c:pt idx="0">
                  <c:v>5.4</c:v>
                </c:pt>
                <c:pt idx="1">
                  <c:v>5.6</c:v>
                </c:pt>
                <c:pt idx="2">
                  <c:v>5.5</c:v>
                </c:pt>
                <c:pt idx="3">
                  <c:v>5.5</c:v>
                </c:pt>
                <c:pt idx="4">
                  <c:v>5.3</c:v>
                </c:pt>
                <c:pt idx="5">
                  <c:v>5.3</c:v>
                </c:pt>
                <c:pt idx="6">
                  <c:v>5.7</c:v>
                </c:pt>
                <c:pt idx="7">
                  <c:v>5.7</c:v>
                </c:pt>
                <c:pt idx="8">
                  <c:v>5.3</c:v>
                </c:pt>
                <c:pt idx="9">
                  <c:v>5.3</c:v>
                </c:pt>
                <c:pt idx="10">
                  <c:v>5.7</c:v>
                </c:pt>
                <c:pt idx="11">
                  <c:v>5.7</c:v>
                </c:pt>
                <c:pt idx="12">
                  <c:v>5.7</c:v>
                </c:pt>
                <c:pt idx="13">
                  <c:v>5.5</c:v>
                </c:pt>
                <c:pt idx="14">
                  <c:v>5.5</c:v>
                </c:pt>
                <c:pt idx="15">
                  <c:v>5.4</c:v>
                </c:pt>
                <c:pt idx="16">
                  <c:v>5.6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300B-43B9-A329-781AC5DB1ABA}"/>
            </c:ext>
          </c:extLst>
        </c:ser>
        <c:ser>
          <c:idx val="6"/>
          <c:order val="6"/>
          <c:tx>
            <c:strRef>
              <c:f>Data!$H$2</c:f>
              <c:strCache>
                <c:ptCount val="1"/>
                <c:pt idx="0">
                  <c:v>Plot 7</c:v>
                </c:pt>
              </c:strCache>
            </c:strRef>
          </c:tx>
          <c:marker>
            <c:symbol val="none"/>
          </c:marker>
          <c:xVal>
            <c:numRef>
              <c:f>Data!$Y$3:$Y$19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xVal>
          <c:yVal>
            <c:numRef>
              <c:f>Data!$Z$3:$Z$19</c:f>
              <c:numCache>
                <c:formatCode>General</c:formatCode>
                <c:ptCount val="17"/>
                <c:pt idx="0">
                  <c:v>6.4</c:v>
                </c:pt>
                <c:pt idx="1">
                  <c:v>6.6</c:v>
                </c:pt>
                <c:pt idx="2">
                  <c:v>6.5</c:v>
                </c:pt>
                <c:pt idx="3">
                  <c:v>6.5</c:v>
                </c:pt>
                <c:pt idx="4">
                  <c:v>6.3</c:v>
                </c:pt>
                <c:pt idx="5">
                  <c:v>6.3</c:v>
                </c:pt>
                <c:pt idx="6">
                  <c:v>6.7</c:v>
                </c:pt>
                <c:pt idx="7">
                  <c:v>6.7</c:v>
                </c:pt>
                <c:pt idx="8">
                  <c:v>6.3</c:v>
                </c:pt>
                <c:pt idx="9">
                  <c:v>6.3</c:v>
                </c:pt>
                <c:pt idx="10">
                  <c:v>6.7</c:v>
                </c:pt>
                <c:pt idx="11">
                  <c:v>6.7</c:v>
                </c:pt>
                <c:pt idx="12">
                  <c:v>6.7</c:v>
                </c:pt>
                <c:pt idx="13">
                  <c:v>6.5</c:v>
                </c:pt>
                <c:pt idx="14">
                  <c:v>6.5</c:v>
                </c:pt>
                <c:pt idx="15">
                  <c:v>6.4</c:v>
                </c:pt>
                <c:pt idx="16">
                  <c:v>6.6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00B-43B9-A329-781AC5DB1ABA}"/>
            </c:ext>
          </c:extLst>
        </c:ser>
        <c:ser>
          <c:idx val="7"/>
          <c:order val="7"/>
          <c:tx>
            <c:strRef>
              <c:f>Data!$I$2</c:f>
              <c:strCache>
                <c:ptCount val="1"/>
                <c:pt idx="0">
                  <c:v>Plot 8</c:v>
                </c:pt>
              </c:strCache>
            </c:strRef>
          </c:tx>
          <c:marker>
            <c:symbol val="none"/>
          </c:marker>
          <c:xVal>
            <c:numRef>
              <c:f>Data!$AA$3:$AA$19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xVal>
          <c:yVal>
            <c:numRef>
              <c:f>Data!$AB$3:$AB$19</c:f>
              <c:numCache>
                <c:formatCode>General</c:formatCode>
                <c:ptCount val="17"/>
                <c:pt idx="0">
                  <c:v>7.4</c:v>
                </c:pt>
                <c:pt idx="1">
                  <c:v>7.6</c:v>
                </c:pt>
                <c:pt idx="2">
                  <c:v>7.5</c:v>
                </c:pt>
                <c:pt idx="3">
                  <c:v>7.5</c:v>
                </c:pt>
                <c:pt idx="4">
                  <c:v>7.3</c:v>
                </c:pt>
                <c:pt idx="5">
                  <c:v>7.3</c:v>
                </c:pt>
                <c:pt idx="6">
                  <c:v>7.7</c:v>
                </c:pt>
                <c:pt idx="7">
                  <c:v>7.7</c:v>
                </c:pt>
                <c:pt idx="8">
                  <c:v>7.3</c:v>
                </c:pt>
                <c:pt idx="9">
                  <c:v>7.3</c:v>
                </c:pt>
                <c:pt idx="10">
                  <c:v>7.7</c:v>
                </c:pt>
                <c:pt idx="11">
                  <c:v>7.7</c:v>
                </c:pt>
                <c:pt idx="12">
                  <c:v>7.7</c:v>
                </c:pt>
                <c:pt idx="13">
                  <c:v>7.5</c:v>
                </c:pt>
                <c:pt idx="14">
                  <c:v>7.5</c:v>
                </c:pt>
                <c:pt idx="15">
                  <c:v>7.4</c:v>
                </c:pt>
                <c:pt idx="16">
                  <c:v>7.6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300B-43B9-A329-781AC5DB1ABA}"/>
            </c:ext>
          </c:extLst>
        </c:ser>
        <c:ser>
          <c:idx val="8"/>
          <c:order val="8"/>
          <c:tx>
            <c:strRef>
              <c:f>Data!$J$2</c:f>
              <c:strCache>
                <c:ptCount val="1"/>
                <c:pt idx="0">
                  <c:v>Plot 9</c:v>
                </c:pt>
              </c:strCache>
            </c:strRef>
          </c:tx>
          <c:marker>
            <c:symbol val="none"/>
          </c:marker>
          <c:xVal>
            <c:numRef>
              <c:f>Data!$AC$3:$AC$19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xVal>
          <c:yVal>
            <c:numRef>
              <c:f>Data!$AD$3:$AD$19</c:f>
              <c:numCache>
                <c:formatCode>General</c:formatCode>
                <c:ptCount val="17"/>
                <c:pt idx="0">
                  <c:v>8.4</c:v>
                </c:pt>
                <c:pt idx="1">
                  <c:v>8.6</c:v>
                </c:pt>
                <c:pt idx="2">
                  <c:v>8.5</c:v>
                </c:pt>
                <c:pt idx="3">
                  <c:v>8.5</c:v>
                </c:pt>
                <c:pt idx="4">
                  <c:v>8.3000000000000007</c:v>
                </c:pt>
                <c:pt idx="5">
                  <c:v>8.3000000000000007</c:v>
                </c:pt>
                <c:pt idx="6">
                  <c:v>8.6999999999999993</c:v>
                </c:pt>
                <c:pt idx="7">
                  <c:v>8.6999999999999993</c:v>
                </c:pt>
                <c:pt idx="8">
                  <c:v>8.3000000000000007</c:v>
                </c:pt>
                <c:pt idx="9">
                  <c:v>8.3000000000000007</c:v>
                </c:pt>
                <c:pt idx="10">
                  <c:v>8.6999999999999993</c:v>
                </c:pt>
                <c:pt idx="11">
                  <c:v>8.6999999999999993</c:v>
                </c:pt>
                <c:pt idx="12">
                  <c:v>8.6999999999999993</c:v>
                </c:pt>
                <c:pt idx="13">
                  <c:v>8.5</c:v>
                </c:pt>
                <c:pt idx="14">
                  <c:v>8.5</c:v>
                </c:pt>
                <c:pt idx="15">
                  <c:v>8.4</c:v>
                </c:pt>
                <c:pt idx="16">
                  <c:v>8.6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300B-43B9-A329-781AC5DB1ABA}"/>
            </c:ext>
          </c:extLst>
        </c:ser>
        <c:ser>
          <c:idx val="9"/>
          <c:order val="9"/>
          <c:tx>
            <c:strRef>
              <c:f>Data!$K$2</c:f>
              <c:strCache>
                <c:ptCount val="1"/>
                <c:pt idx="0">
                  <c:v>Plot 10</c:v>
                </c:pt>
              </c:strCache>
            </c:strRef>
          </c:tx>
          <c:marker>
            <c:symbol val="none"/>
          </c:marker>
          <c:xVal>
            <c:numRef>
              <c:f>Data!$AE$3:$AE$19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xVal>
          <c:yVal>
            <c:numRef>
              <c:f>Data!$AF$3:$AF$19</c:f>
              <c:numCache>
                <c:formatCode>General</c:formatCode>
                <c:ptCount val="17"/>
                <c:pt idx="0">
                  <c:v>9.4</c:v>
                </c:pt>
                <c:pt idx="1">
                  <c:v>9.6</c:v>
                </c:pt>
                <c:pt idx="2">
                  <c:v>9.5</c:v>
                </c:pt>
                <c:pt idx="3">
                  <c:v>9.5</c:v>
                </c:pt>
                <c:pt idx="4">
                  <c:v>9.3000000000000007</c:v>
                </c:pt>
                <c:pt idx="5">
                  <c:v>9.3000000000000007</c:v>
                </c:pt>
                <c:pt idx="6">
                  <c:v>9.6999999999999993</c:v>
                </c:pt>
                <c:pt idx="7">
                  <c:v>9.6999999999999993</c:v>
                </c:pt>
                <c:pt idx="8">
                  <c:v>9.3000000000000007</c:v>
                </c:pt>
                <c:pt idx="9">
                  <c:v>9.3000000000000007</c:v>
                </c:pt>
                <c:pt idx="10">
                  <c:v>9.6999999999999993</c:v>
                </c:pt>
                <c:pt idx="11">
                  <c:v>9.6999999999999993</c:v>
                </c:pt>
                <c:pt idx="12">
                  <c:v>9.6999999999999993</c:v>
                </c:pt>
                <c:pt idx="13">
                  <c:v>9.5</c:v>
                </c:pt>
                <c:pt idx="14">
                  <c:v>9.5</c:v>
                </c:pt>
                <c:pt idx="15">
                  <c:v>9.4</c:v>
                </c:pt>
                <c:pt idx="16">
                  <c:v>9.6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300B-43B9-A329-781AC5DB1A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375296"/>
        <c:axId val="90376832"/>
      </c:scatterChart>
      <c:valAx>
        <c:axId val="90375296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crossAx val="90376832"/>
        <c:crosses val="autoZero"/>
        <c:crossBetween val="midCat"/>
      </c:valAx>
      <c:valAx>
        <c:axId val="90376832"/>
        <c:scaling>
          <c:orientation val="minMax"/>
          <c:max val="2"/>
          <c:min val="0"/>
        </c:scaling>
        <c:delete val="1"/>
        <c:axPos val="l"/>
        <c:numFmt formatCode="General" sourceLinked="1"/>
        <c:majorTickMark val="out"/>
        <c:minorTickMark val="none"/>
        <c:tickLblPos val="nextTo"/>
        <c:crossAx val="90375296"/>
        <c:crosses val="autoZero"/>
        <c:crossBetween val="midCat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 codeName="Diagram2"/>
  <sheetViews>
    <sheetView zoomScale="8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7</xdr:row>
      <xdr:rowOff>100012</xdr:rowOff>
    </xdr:from>
    <xdr:to>
      <xdr:col>32</xdr:col>
      <xdr:colOff>85724</xdr:colOff>
      <xdr:row>18</xdr:row>
      <xdr:rowOff>85725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6958" cy="6082229"/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3"/>
  <dimension ref="A1:AF19"/>
  <sheetViews>
    <sheetView showGridLines="0" tabSelected="1" workbookViewId="0">
      <selection activeCell="C3" sqref="C3"/>
    </sheetView>
  </sheetViews>
  <sheetFormatPr defaultColWidth="9.109375" defaultRowHeight="14.4" x14ac:dyDescent="0.3"/>
  <cols>
    <col min="1" max="1" width="9.33203125" style="2" customWidth="1"/>
    <col min="2" max="11" width="5.5546875" style="2" customWidth="1"/>
    <col min="12" max="12" width="2.6640625" style="2" customWidth="1"/>
    <col min="13" max="32" width="0.33203125" style="2" customWidth="1"/>
    <col min="33" max="33" width="3.5546875" style="2" customWidth="1"/>
    <col min="34" max="16384" width="9.109375" style="2"/>
  </cols>
  <sheetData>
    <row r="1" spans="1:32" x14ac:dyDescent="0.3">
      <c r="A1" s="1" t="s">
        <v>0</v>
      </c>
      <c r="M1" s="2">
        <v>0.5</v>
      </c>
      <c r="N1" s="2">
        <v>0.4</v>
      </c>
      <c r="O1" s="2">
        <v>0.6</v>
      </c>
      <c r="P1" s="2">
        <v>0.3</v>
      </c>
      <c r="Q1" s="2">
        <v>0.7</v>
      </c>
    </row>
    <row r="2" spans="1:32" x14ac:dyDescent="0.3">
      <c r="A2" s="4"/>
      <c r="B2" s="6" t="s">
        <v>7</v>
      </c>
      <c r="C2" s="6" t="s">
        <v>23</v>
      </c>
      <c r="D2" s="6" t="s">
        <v>6</v>
      </c>
      <c r="E2" s="6" t="s">
        <v>9</v>
      </c>
      <c r="F2" s="6" t="s">
        <v>10</v>
      </c>
      <c r="G2" s="6" t="s">
        <v>11</v>
      </c>
      <c r="H2" s="6" t="s">
        <v>12</v>
      </c>
      <c r="I2" s="6" t="s">
        <v>13</v>
      </c>
      <c r="J2" s="6" t="s">
        <v>14</v>
      </c>
      <c r="K2" s="6" t="s">
        <v>15</v>
      </c>
      <c r="L2" s="1"/>
      <c r="M2" s="7" t="str">
        <f t="shared" ref="M2" si="0">B2</f>
        <v>Plot 1</v>
      </c>
      <c r="O2" s="7" t="str">
        <f>C2</f>
        <v>Plot2</v>
      </c>
      <c r="Q2" s="7" t="str">
        <f>D2</f>
        <v>Plot 3</v>
      </c>
      <c r="S2" s="7" t="str">
        <f>E2</f>
        <v>Plot 4</v>
      </c>
      <c r="U2" s="7" t="str">
        <f>F2</f>
        <v>Plot 5</v>
      </c>
      <c r="W2" s="7" t="str">
        <f>G2</f>
        <v>Plot 6</v>
      </c>
      <c r="Y2" s="7" t="str">
        <f>H2</f>
        <v>Plot 7</v>
      </c>
      <c r="AA2" s="7" t="str">
        <f>I2</f>
        <v>Plot 8</v>
      </c>
      <c r="AC2" s="7" t="str">
        <f>J2</f>
        <v>Plot 9</v>
      </c>
      <c r="AE2" s="7" t="str">
        <f>K2</f>
        <v>Plot 10</v>
      </c>
      <c r="AF2" s="2" t="s">
        <v>24</v>
      </c>
    </row>
    <row r="3" spans="1:32" x14ac:dyDescent="0.3">
      <c r="A3" s="5" t="s">
        <v>1</v>
      </c>
      <c r="B3" s="4">
        <v>1</v>
      </c>
      <c r="C3" s="4">
        <v>2</v>
      </c>
      <c r="D3" s="4"/>
      <c r="E3" s="4"/>
      <c r="F3" s="4"/>
      <c r="G3" s="4"/>
      <c r="H3" s="4"/>
      <c r="I3" s="4"/>
      <c r="J3" s="4"/>
      <c r="K3" s="4"/>
      <c r="M3" s="7">
        <f>B3</f>
        <v>1</v>
      </c>
      <c r="N3" s="7">
        <f>$N1</f>
        <v>0.4</v>
      </c>
      <c r="O3" s="7">
        <f>C3</f>
        <v>2</v>
      </c>
      <c r="P3" s="7">
        <f>$N1+COLUMN(B1)/2</f>
        <v>1.4</v>
      </c>
      <c r="Q3" s="7">
        <f>D3</f>
        <v>0</v>
      </c>
      <c r="R3" s="7">
        <f t="shared" ref="R3" si="1">$N1+COLUMN(D1)/2</f>
        <v>2.4</v>
      </c>
      <c r="S3" s="7">
        <f>E3</f>
        <v>0</v>
      </c>
      <c r="T3" s="7">
        <f t="shared" ref="T3" si="2">$N1+COLUMN(F1)/2</f>
        <v>3.4</v>
      </c>
      <c r="U3" s="7">
        <f>F3</f>
        <v>0</v>
      </c>
      <c r="V3" s="7">
        <f t="shared" ref="V3" si="3">$N1+COLUMN(H1)/2</f>
        <v>4.4000000000000004</v>
      </c>
      <c r="W3" s="7">
        <f>G3</f>
        <v>0</v>
      </c>
      <c r="X3" s="7">
        <f t="shared" ref="X3" si="4">$N1+COLUMN(J1)/2</f>
        <v>5.4</v>
      </c>
      <c r="Y3" s="7">
        <f>H3</f>
        <v>0</v>
      </c>
      <c r="Z3" s="7">
        <f t="shared" ref="Z3" si="5">$N1+COLUMN(L1)/2</f>
        <v>6.4</v>
      </c>
      <c r="AA3" s="7">
        <f>I3</f>
        <v>0</v>
      </c>
      <c r="AB3" s="7">
        <f t="shared" ref="AB3" si="6">$N1+COLUMN(N1)/2</f>
        <v>7.4</v>
      </c>
      <c r="AC3" s="7">
        <f>J3</f>
        <v>0</v>
      </c>
      <c r="AD3" s="7">
        <f t="shared" ref="AD3" si="7">$N1+COLUMN(P1)/2</f>
        <v>8.4</v>
      </c>
      <c r="AE3" s="7">
        <f>K3</f>
        <v>0</v>
      </c>
      <c r="AF3" s="7">
        <f t="shared" ref="AF3" si="8">$N1+COLUMN(R1)/2</f>
        <v>9.4</v>
      </c>
    </row>
    <row r="4" spans="1:32" x14ac:dyDescent="0.3">
      <c r="A4" s="5" t="s">
        <v>2</v>
      </c>
      <c r="B4" s="4">
        <v>3</v>
      </c>
      <c r="C4" s="4">
        <v>4</v>
      </c>
      <c r="D4" s="4"/>
      <c r="E4" s="4"/>
      <c r="F4" s="4"/>
      <c r="G4" s="4"/>
      <c r="H4" s="4"/>
      <c r="I4" s="4"/>
      <c r="J4" s="4"/>
      <c r="K4" s="4"/>
      <c r="M4" s="7">
        <f>B3</f>
        <v>1</v>
      </c>
      <c r="N4" s="7">
        <f>$O1</f>
        <v>0.6</v>
      </c>
      <c r="O4" s="7">
        <f>C3</f>
        <v>2</v>
      </c>
      <c r="P4" s="7">
        <f>$O1+COLUMN(B1)/2</f>
        <v>1.6</v>
      </c>
      <c r="Q4" s="7">
        <f>D3</f>
        <v>0</v>
      </c>
      <c r="R4" s="7">
        <f t="shared" ref="R4" si="9">$O1+COLUMN(D1)/2</f>
        <v>2.6</v>
      </c>
      <c r="S4" s="7">
        <f>E3</f>
        <v>0</v>
      </c>
      <c r="T4" s="7">
        <f t="shared" ref="T4" si="10">$O1+COLUMN(F1)/2</f>
        <v>3.6</v>
      </c>
      <c r="U4" s="7">
        <f>F3</f>
        <v>0</v>
      </c>
      <c r="V4" s="7">
        <f t="shared" ref="V4" si="11">$O1+COLUMN(H1)/2</f>
        <v>4.5999999999999996</v>
      </c>
      <c r="W4" s="7">
        <f>G3</f>
        <v>0</v>
      </c>
      <c r="X4" s="7">
        <f t="shared" ref="X4" si="12">$O1+COLUMN(J1)/2</f>
        <v>5.6</v>
      </c>
      <c r="Y4" s="7">
        <f>H3</f>
        <v>0</v>
      </c>
      <c r="Z4" s="7">
        <f t="shared" ref="Z4" si="13">$O1+COLUMN(L1)/2</f>
        <v>6.6</v>
      </c>
      <c r="AA4" s="7">
        <f>I3</f>
        <v>0</v>
      </c>
      <c r="AB4" s="7">
        <f t="shared" ref="AB4" si="14">$O1+COLUMN(N1)/2</f>
        <v>7.6</v>
      </c>
      <c r="AC4" s="7">
        <f>J3</f>
        <v>0</v>
      </c>
      <c r="AD4" s="7">
        <f t="shared" ref="AD4" si="15">$O1+COLUMN(P1)/2</f>
        <v>8.6</v>
      </c>
      <c r="AE4" s="7">
        <f>K3</f>
        <v>0</v>
      </c>
      <c r="AF4" s="7">
        <f t="shared" ref="AF4" si="16">$O1+COLUMN(R1)/2</f>
        <v>9.6</v>
      </c>
    </row>
    <row r="5" spans="1:32" x14ac:dyDescent="0.3">
      <c r="A5" s="5" t="s">
        <v>3</v>
      </c>
      <c r="B5" s="4">
        <v>5</v>
      </c>
      <c r="C5" s="4">
        <v>5</v>
      </c>
      <c r="D5" s="4"/>
      <c r="E5" s="4"/>
      <c r="F5" s="4"/>
      <c r="G5" s="4"/>
      <c r="H5" s="4"/>
      <c r="I5" s="4"/>
      <c r="J5" s="4"/>
      <c r="K5" s="4"/>
      <c r="M5" s="7">
        <f>B3</f>
        <v>1</v>
      </c>
      <c r="N5" s="7">
        <f>$M1</f>
        <v>0.5</v>
      </c>
      <c r="O5" s="7">
        <f>C3</f>
        <v>2</v>
      </c>
      <c r="P5" s="7">
        <f>$M1+COLUMN(B1)/2</f>
        <v>1.5</v>
      </c>
      <c r="Q5" s="7">
        <f>D3</f>
        <v>0</v>
      </c>
      <c r="R5" s="7">
        <f t="shared" ref="R5" si="17">$M1+COLUMN(D1)/2</f>
        <v>2.5</v>
      </c>
      <c r="S5" s="7">
        <f>E3</f>
        <v>0</v>
      </c>
      <c r="T5" s="7">
        <f t="shared" ref="T5" si="18">$M1+COLUMN(F1)/2</f>
        <v>3.5</v>
      </c>
      <c r="U5" s="7">
        <f>F3</f>
        <v>0</v>
      </c>
      <c r="V5" s="7">
        <f t="shared" ref="V5" si="19">$M1+COLUMN(H1)/2</f>
        <v>4.5</v>
      </c>
      <c r="W5" s="7">
        <f>G3</f>
        <v>0</v>
      </c>
      <c r="X5" s="7">
        <f t="shared" ref="X5" si="20">$M1+COLUMN(J1)/2</f>
        <v>5.5</v>
      </c>
      <c r="Y5" s="7">
        <f>H3</f>
        <v>0</v>
      </c>
      <c r="Z5" s="7">
        <f t="shared" ref="Z5" si="21">$M1+COLUMN(L1)/2</f>
        <v>6.5</v>
      </c>
      <c r="AA5" s="7">
        <f>I3</f>
        <v>0</v>
      </c>
      <c r="AB5" s="7">
        <f t="shared" ref="AB5" si="22">$M1+COLUMN(N1)/2</f>
        <v>7.5</v>
      </c>
      <c r="AC5" s="7">
        <f>J3</f>
        <v>0</v>
      </c>
      <c r="AD5" s="7">
        <f t="shared" ref="AD5" si="23">$M1+COLUMN(P1)/2</f>
        <v>8.5</v>
      </c>
      <c r="AE5" s="7">
        <f>K3</f>
        <v>0</v>
      </c>
      <c r="AF5" s="7">
        <f t="shared" ref="AF5" si="24">$M1+COLUMN(R1)/2</f>
        <v>9.5</v>
      </c>
    </row>
    <row r="6" spans="1:32" x14ac:dyDescent="0.3">
      <c r="A6" s="5" t="s">
        <v>4</v>
      </c>
      <c r="B6" s="4">
        <v>6</v>
      </c>
      <c r="C6" s="4">
        <v>6</v>
      </c>
      <c r="D6" s="4"/>
      <c r="E6" s="4"/>
      <c r="F6" s="4"/>
      <c r="G6" s="4"/>
      <c r="H6" s="4"/>
      <c r="I6" s="4"/>
      <c r="J6" s="4"/>
      <c r="K6" s="4"/>
      <c r="M6" s="7">
        <f>B4</f>
        <v>3</v>
      </c>
      <c r="N6" s="7">
        <f>$M1</f>
        <v>0.5</v>
      </c>
      <c r="O6" s="7">
        <f>C4</f>
        <v>4</v>
      </c>
      <c r="P6" s="7">
        <f>$M1+COLUMN(B1)/2</f>
        <v>1.5</v>
      </c>
      <c r="Q6" s="7">
        <f>D4</f>
        <v>0</v>
      </c>
      <c r="R6" s="7">
        <f t="shared" ref="R6" si="25">$M1+COLUMN(D1)/2</f>
        <v>2.5</v>
      </c>
      <c r="S6" s="7">
        <f>E4</f>
        <v>0</v>
      </c>
      <c r="T6" s="7">
        <f t="shared" ref="T6" si="26">$M1+COLUMN(F1)/2</f>
        <v>3.5</v>
      </c>
      <c r="U6" s="7">
        <f>F4</f>
        <v>0</v>
      </c>
      <c r="V6" s="7">
        <f t="shared" ref="V6" si="27">$M1+COLUMN(H1)/2</f>
        <v>4.5</v>
      </c>
      <c r="W6" s="7">
        <f>G4</f>
        <v>0</v>
      </c>
      <c r="X6" s="7">
        <f t="shared" ref="X6" si="28">$M1+COLUMN(J1)/2</f>
        <v>5.5</v>
      </c>
      <c r="Y6" s="7">
        <f>H4</f>
        <v>0</v>
      </c>
      <c r="Z6" s="7">
        <f t="shared" ref="Z6" si="29">$M1+COLUMN(L1)/2</f>
        <v>6.5</v>
      </c>
      <c r="AA6" s="7">
        <f>I4</f>
        <v>0</v>
      </c>
      <c r="AB6" s="7">
        <f t="shared" ref="AB6" si="30">$M1+COLUMN(N1)/2</f>
        <v>7.5</v>
      </c>
      <c r="AC6" s="7">
        <f>J4</f>
        <v>0</v>
      </c>
      <c r="AD6" s="7">
        <f t="shared" ref="AD6" si="31">$M1+COLUMN(P1)/2</f>
        <v>8.5</v>
      </c>
      <c r="AE6" s="7">
        <f>K4</f>
        <v>0</v>
      </c>
      <c r="AF6" s="7">
        <f t="shared" ref="AF6" si="32">$M1+COLUMN(R1)/2</f>
        <v>9.5</v>
      </c>
    </row>
    <row r="7" spans="1:32" x14ac:dyDescent="0.3">
      <c r="A7" s="5" t="s">
        <v>5</v>
      </c>
      <c r="B7" s="4">
        <v>8</v>
      </c>
      <c r="C7" s="4">
        <v>7</v>
      </c>
      <c r="D7" s="4"/>
      <c r="E7" s="4"/>
      <c r="F7" s="4"/>
      <c r="G7" s="4"/>
      <c r="H7" s="4"/>
      <c r="I7" s="4"/>
      <c r="J7" s="4"/>
      <c r="K7" s="4"/>
      <c r="M7" s="7">
        <f>B4</f>
        <v>3</v>
      </c>
      <c r="N7" s="7">
        <f>$P1</f>
        <v>0.3</v>
      </c>
      <c r="O7" s="7">
        <f>C4</f>
        <v>4</v>
      </c>
      <c r="P7" s="7">
        <f>$P1+COLUMN(B1)/2</f>
        <v>1.3</v>
      </c>
      <c r="Q7" s="7">
        <f>D4</f>
        <v>0</v>
      </c>
      <c r="R7" s="7">
        <f t="shared" ref="R7" si="33">$P1+COLUMN(D1)/2</f>
        <v>2.2999999999999998</v>
      </c>
      <c r="S7" s="7">
        <f>E4</f>
        <v>0</v>
      </c>
      <c r="T7" s="7">
        <f t="shared" ref="T7" si="34">$P1+COLUMN(F1)/2</f>
        <v>3.3</v>
      </c>
      <c r="U7" s="7">
        <f>F4</f>
        <v>0</v>
      </c>
      <c r="V7" s="7">
        <f t="shared" ref="V7" si="35">$P1+COLUMN(H1)/2</f>
        <v>4.3</v>
      </c>
      <c r="W7" s="7">
        <f>G4</f>
        <v>0</v>
      </c>
      <c r="X7" s="7">
        <f t="shared" ref="X7" si="36">$P1+COLUMN(J1)/2</f>
        <v>5.3</v>
      </c>
      <c r="Y7" s="7">
        <f>H4</f>
        <v>0</v>
      </c>
      <c r="Z7" s="7">
        <f t="shared" ref="Z7" si="37">$P1+COLUMN(L1)/2</f>
        <v>6.3</v>
      </c>
      <c r="AA7" s="7">
        <f>I4</f>
        <v>0</v>
      </c>
      <c r="AB7" s="7">
        <f t="shared" ref="AB7" si="38">$P1+COLUMN(N1)/2</f>
        <v>7.3</v>
      </c>
      <c r="AC7" s="7">
        <f>J4</f>
        <v>0</v>
      </c>
      <c r="AD7" s="7">
        <f t="shared" ref="AD7" si="39">$P1+COLUMN(P1)/2</f>
        <v>8.3000000000000007</v>
      </c>
      <c r="AE7" s="7">
        <f>K4</f>
        <v>0</v>
      </c>
      <c r="AF7" s="7">
        <f t="shared" ref="AF7" si="40">$P1+COLUMN(R1)/2</f>
        <v>9.3000000000000007</v>
      </c>
    </row>
    <row r="8" spans="1:32" x14ac:dyDescent="0.3">
      <c r="M8" s="2">
        <f>B5</f>
        <v>5</v>
      </c>
      <c r="N8" s="2">
        <f>$P1</f>
        <v>0.3</v>
      </c>
      <c r="O8" s="2">
        <f>C5</f>
        <v>5</v>
      </c>
      <c r="P8" s="2">
        <f>$P1+COLUMN(B1)/2</f>
        <v>1.3</v>
      </c>
      <c r="Q8" s="2">
        <f>D5</f>
        <v>0</v>
      </c>
      <c r="R8" s="2">
        <f t="shared" ref="R8" si="41">$P1+COLUMN(D1)/2</f>
        <v>2.2999999999999998</v>
      </c>
      <c r="S8" s="2">
        <f>E5</f>
        <v>0</v>
      </c>
      <c r="T8" s="2">
        <f t="shared" ref="T8" si="42">$P1+COLUMN(F1)/2</f>
        <v>3.3</v>
      </c>
      <c r="U8" s="2">
        <f>F5</f>
        <v>0</v>
      </c>
      <c r="V8" s="2">
        <f t="shared" ref="V8" si="43">$P1+COLUMN(H1)/2</f>
        <v>4.3</v>
      </c>
      <c r="W8" s="2">
        <f>G5</f>
        <v>0</v>
      </c>
      <c r="X8" s="2">
        <f t="shared" ref="X8" si="44">$P1+COLUMN(J1)/2</f>
        <v>5.3</v>
      </c>
      <c r="Y8" s="2">
        <f>H5</f>
        <v>0</v>
      </c>
      <c r="Z8" s="2">
        <f t="shared" ref="Z8" si="45">$P1+COLUMN(L1)/2</f>
        <v>6.3</v>
      </c>
      <c r="AA8" s="2">
        <f>I5</f>
        <v>0</v>
      </c>
      <c r="AB8" s="2">
        <f t="shared" ref="AB8" si="46">$P1+COLUMN(N1)/2</f>
        <v>7.3</v>
      </c>
      <c r="AC8" s="2">
        <f>J5</f>
        <v>0</v>
      </c>
      <c r="AD8" s="2">
        <f t="shared" ref="AD8" si="47">$P1+COLUMN(P1)/2</f>
        <v>8.3000000000000007</v>
      </c>
      <c r="AE8" s="2">
        <f>K5</f>
        <v>0</v>
      </c>
      <c r="AF8" s="2">
        <f t="shared" ref="AF8" si="48">$P1+COLUMN(R1)/2</f>
        <v>9.3000000000000007</v>
      </c>
    </row>
    <row r="9" spans="1:32" x14ac:dyDescent="0.3">
      <c r="B9" s="2" t="s">
        <v>16</v>
      </c>
      <c r="M9" s="2">
        <f>B5</f>
        <v>5</v>
      </c>
      <c r="N9" s="2">
        <f>$Q1</f>
        <v>0.7</v>
      </c>
      <c r="O9" s="2">
        <f>C5</f>
        <v>5</v>
      </c>
      <c r="P9" s="2">
        <f>$Q1+COLUMN(B1)/2</f>
        <v>1.7</v>
      </c>
      <c r="Q9" s="2">
        <f>D5</f>
        <v>0</v>
      </c>
      <c r="R9" s="2">
        <f t="shared" ref="R9" si="49">$Q1+COLUMN(D1)/2</f>
        <v>2.7</v>
      </c>
      <c r="S9" s="2">
        <f>E5</f>
        <v>0</v>
      </c>
      <c r="T9" s="2">
        <f t="shared" ref="T9" si="50">$Q1+COLUMN(F1)/2</f>
        <v>3.7</v>
      </c>
      <c r="U9" s="2">
        <f>F5</f>
        <v>0</v>
      </c>
      <c r="V9" s="2">
        <f t="shared" ref="V9" si="51">$Q1+COLUMN(H1)/2</f>
        <v>4.7</v>
      </c>
      <c r="W9" s="2">
        <f>G5</f>
        <v>0</v>
      </c>
      <c r="X9" s="2">
        <f t="shared" ref="X9" si="52">$Q1+COLUMN(J1)/2</f>
        <v>5.7</v>
      </c>
      <c r="Y9" s="2">
        <f>H5</f>
        <v>0</v>
      </c>
      <c r="Z9" s="2">
        <f t="shared" ref="Z9" si="53">$Q1+COLUMN(L1)/2</f>
        <v>6.7</v>
      </c>
      <c r="AA9" s="2">
        <f>I5</f>
        <v>0</v>
      </c>
      <c r="AB9" s="2">
        <f t="shared" ref="AB9" si="54">$Q1+COLUMN(N1)/2</f>
        <v>7.7</v>
      </c>
      <c r="AC9" s="2">
        <f>J5</f>
        <v>0</v>
      </c>
      <c r="AD9" s="2">
        <f t="shared" ref="AD9" si="55">$Q1+COLUMN(P1)/2</f>
        <v>8.6999999999999993</v>
      </c>
      <c r="AE9" s="2">
        <f>K5</f>
        <v>0</v>
      </c>
      <c r="AF9" s="2">
        <f t="shared" ref="AF9" si="56">$Q1+COLUMN(R1)/2</f>
        <v>9.6999999999999993</v>
      </c>
    </row>
    <row r="10" spans="1:32" x14ac:dyDescent="0.3">
      <c r="M10" s="2">
        <f>B4</f>
        <v>3</v>
      </c>
      <c r="N10" s="2">
        <f>$Q1</f>
        <v>0.7</v>
      </c>
      <c r="O10" s="2">
        <f>C4</f>
        <v>4</v>
      </c>
      <c r="P10" s="2">
        <f>$Q1+COLUMN(B1)/2</f>
        <v>1.7</v>
      </c>
      <c r="Q10" s="2">
        <f>D4</f>
        <v>0</v>
      </c>
      <c r="R10" s="2">
        <f t="shared" ref="R10" si="57">$Q1+COLUMN(D1)/2</f>
        <v>2.7</v>
      </c>
      <c r="S10" s="2">
        <f>E4</f>
        <v>0</v>
      </c>
      <c r="T10" s="2">
        <f t="shared" ref="T10" si="58">$Q1+COLUMN(F1)/2</f>
        <v>3.7</v>
      </c>
      <c r="U10" s="2">
        <f>F4</f>
        <v>0</v>
      </c>
      <c r="V10" s="2">
        <f t="shared" ref="V10" si="59">$Q1+COLUMN(H1)/2</f>
        <v>4.7</v>
      </c>
      <c r="W10" s="2">
        <f>G4</f>
        <v>0</v>
      </c>
      <c r="X10" s="2">
        <f t="shared" ref="X10" si="60">$Q1+COLUMN(J1)/2</f>
        <v>5.7</v>
      </c>
      <c r="Y10" s="2">
        <f>H4</f>
        <v>0</v>
      </c>
      <c r="Z10" s="2">
        <f t="shared" ref="Z10" si="61">$Q1+COLUMN(L1)/2</f>
        <v>6.7</v>
      </c>
      <c r="AA10" s="2">
        <f>I4</f>
        <v>0</v>
      </c>
      <c r="AB10" s="2">
        <f t="shared" ref="AB10" si="62">$Q1+COLUMN(N1)/2</f>
        <v>7.7</v>
      </c>
      <c r="AC10" s="2">
        <f>J4</f>
        <v>0</v>
      </c>
      <c r="AD10" s="2">
        <f t="shared" ref="AD10" si="63">$Q1+COLUMN(P1)/2</f>
        <v>8.6999999999999993</v>
      </c>
      <c r="AE10" s="2">
        <f>K4</f>
        <v>0</v>
      </c>
      <c r="AF10" s="2">
        <f t="shared" ref="AF10" si="64">$Q1+COLUMN(R1)/2</f>
        <v>9.6999999999999993</v>
      </c>
    </row>
    <row r="11" spans="1:32" x14ac:dyDescent="0.3">
      <c r="M11" s="2">
        <f>B4</f>
        <v>3</v>
      </c>
      <c r="N11" s="2">
        <f>$P1</f>
        <v>0.3</v>
      </c>
      <c r="O11" s="2">
        <f>C4</f>
        <v>4</v>
      </c>
      <c r="P11" s="2">
        <f>$P1+COLUMN(B1)/2</f>
        <v>1.3</v>
      </c>
      <c r="Q11" s="2">
        <f>D4</f>
        <v>0</v>
      </c>
      <c r="R11" s="2">
        <f t="shared" ref="R11" si="65">$P1+COLUMN(D1)/2</f>
        <v>2.2999999999999998</v>
      </c>
      <c r="S11" s="2">
        <f>E4</f>
        <v>0</v>
      </c>
      <c r="T11" s="2">
        <f t="shared" ref="T11" si="66">$P1+COLUMN(F1)/2</f>
        <v>3.3</v>
      </c>
      <c r="U11" s="2">
        <f>F4</f>
        <v>0</v>
      </c>
      <c r="V11" s="2">
        <f t="shared" ref="V11" si="67">$P1+COLUMN(H1)/2</f>
        <v>4.3</v>
      </c>
      <c r="W11" s="2">
        <f>G4</f>
        <v>0</v>
      </c>
      <c r="X11" s="2">
        <f t="shared" ref="X11" si="68">$P1+COLUMN(J1)/2</f>
        <v>5.3</v>
      </c>
      <c r="Y11" s="2">
        <f>H4</f>
        <v>0</v>
      </c>
      <c r="Z11" s="2">
        <f t="shared" ref="Z11" si="69">$P1+COLUMN(L1)/2</f>
        <v>6.3</v>
      </c>
      <c r="AA11" s="2">
        <f>I4</f>
        <v>0</v>
      </c>
      <c r="AB11" s="2">
        <f t="shared" ref="AB11" si="70">$P1+COLUMN(N1)/2</f>
        <v>7.3</v>
      </c>
      <c r="AC11" s="2">
        <f>J4</f>
        <v>0</v>
      </c>
      <c r="AD11" s="2">
        <f t="shared" ref="AD11" si="71">$P1+COLUMN(P1)/2</f>
        <v>8.3000000000000007</v>
      </c>
      <c r="AE11" s="2">
        <f>K4</f>
        <v>0</v>
      </c>
      <c r="AF11" s="2">
        <f t="shared" ref="AF11" si="72">$P1+COLUMN(R1)/2</f>
        <v>9.3000000000000007</v>
      </c>
    </row>
    <row r="12" spans="1:32" x14ac:dyDescent="0.3">
      <c r="M12" s="2">
        <f>B6</f>
        <v>6</v>
      </c>
      <c r="N12" s="2">
        <f>$P1</f>
        <v>0.3</v>
      </c>
      <c r="O12" s="2">
        <f>C6</f>
        <v>6</v>
      </c>
      <c r="P12" s="2">
        <f>$P1+COLUMN(B1)/2</f>
        <v>1.3</v>
      </c>
      <c r="Q12" s="2">
        <f>D6</f>
        <v>0</v>
      </c>
      <c r="R12" s="2">
        <f t="shared" ref="R12" si="73">$P1+COLUMN(D1)/2</f>
        <v>2.2999999999999998</v>
      </c>
      <c r="S12" s="2">
        <f>E6</f>
        <v>0</v>
      </c>
      <c r="T12" s="2">
        <f t="shared" ref="T12" si="74">$P1+COLUMN(F1)/2</f>
        <v>3.3</v>
      </c>
      <c r="U12" s="2">
        <f>F6</f>
        <v>0</v>
      </c>
      <c r="V12" s="2">
        <f t="shared" ref="V12" si="75">$P1+COLUMN(H1)/2</f>
        <v>4.3</v>
      </c>
      <c r="W12" s="2">
        <f>G6</f>
        <v>0</v>
      </c>
      <c r="X12" s="2">
        <f t="shared" ref="X12" si="76">$P1+COLUMN(J1)/2</f>
        <v>5.3</v>
      </c>
      <c r="Y12" s="2">
        <f>H6</f>
        <v>0</v>
      </c>
      <c r="Z12" s="2">
        <f t="shared" ref="Z12" si="77">$P1+COLUMN(L1)/2</f>
        <v>6.3</v>
      </c>
      <c r="AA12" s="2">
        <f>I6</f>
        <v>0</v>
      </c>
      <c r="AB12" s="2">
        <f t="shared" ref="AB12" si="78">$P1+COLUMN(N1)/2</f>
        <v>7.3</v>
      </c>
      <c r="AC12" s="2">
        <f>J6</f>
        <v>0</v>
      </c>
      <c r="AD12" s="2">
        <f t="shared" ref="AD12" si="79">$P1+COLUMN(P1)/2</f>
        <v>8.3000000000000007</v>
      </c>
      <c r="AE12" s="2">
        <f>K6</f>
        <v>0</v>
      </c>
      <c r="AF12" s="2">
        <f t="shared" ref="AF12" si="80">$P1+COLUMN(R1)/2</f>
        <v>9.3000000000000007</v>
      </c>
    </row>
    <row r="13" spans="1:32" x14ac:dyDescent="0.3">
      <c r="M13" s="2">
        <f>B6</f>
        <v>6</v>
      </c>
      <c r="N13" s="2">
        <f>$Q1</f>
        <v>0.7</v>
      </c>
      <c r="O13" s="2">
        <f>C6</f>
        <v>6</v>
      </c>
      <c r="P13" s="2">
        <f>$Q1+COLUMN(B1)/2</f>
        <v>1.7</v>
      </c>
      <c r="Q13" s="2">
        <f>D6</f>
        <v>0</v>
      </c>
      <c r="R13" s="2">
        <f t="shared" ref="R13" si="81">$Q1+COLUMN(D1)/2</f>
        <v>2.7</v>
      </c>
      <c r="S13" s="2">
        <f>E6</f>
        <v>0</v>
      </c>
      <c r="T13" s="2">
        <f t="shared" ref="T13" si="82">$Q1+COLUMN(F1)/2</f>
        <v>3.7</v>
      </c>
      <c r="U13" s="2">
        <f>F6</f>
        <v>0</v>
      </c>
      <c r="V13" s="2">
        <f t="shared" ref="V13" si="83">$Q1+COLUMN(H1)/2</f>
        <v>4.7</v>
      </c>
      <c r="W13" s="2">
        <f>G6</f>
        <v>0</v>
      </c>
      <c r="X13" s="2">
        <f t="shared" ref="X13" si="84">$Q1+COLUMN(J1)/2</f>
        <v>5.7</v>
      </c>
      <c r="Y13" s="2">
        <f>H6</f>
        <v>0</v>
      </c>
      <c r="Z13" s="2">
        <f t="shared" ref="Z13" si="85">$Q1+COLUMN(L1)/2</f>
        <v>6.7</v>
      </c>
      <c r="AA13" s="2">
        <f>I6</f>
        <v>0</v>
      </c>
      <c r="AB13" s="2">
        <f t="shared" ref="AB13" si="86">$Q1+COLUMN(N1)/2</f>
        <v>7.7</v>
      </c>
      <c r="AC13" s="2">
        <f>J6</f>
        <v>0</v>
      </c>
      <c r="AD13" s="2">
        <f t="shared" ref="AD13" si="87">$Q1+COLUMN(P1)/2</f>
        <v>8.6999999999999993</v>
      </c>
      <c r="AE13" s="2">
        <f>K6</f>
        <v>0</v>
      </c>
      <c r="AF13" s="2">
        <f t="shared" ref="AF13" si="88">$Q1+COLUMN(R1)/2</f>
        <v>9.6999999999999993</v>
      </c>
    </row>
    <row r="14" spans="1:32" x14ac:dyDescent="0.3">
      <c r="M14" s="2">
        <f>B5</f>
        <v>5</v>
      </c>
      <c r="N14" s="2">
        <f>$Q1</f>
        <v>0.7</v>
      </c>
      <c r="O14" s="2">
        <f>C5</f>
        <v>5</v>
      </c>
      <c r="P14" s="2">
        <f>$Q1+COLUMN(B1)/2</f>
        <v>1.7</v>
      </c>
      <c r="Q14" s="2">
        <f>D5</f>
        <v>0</v>
      </c>
      <c r="R14" s="2">
        <f t="shared" ref="R14" si="89">$Q1+COLUMN(D1)/2</f>
        <v>2.7</v>
      </c>
      <c r="S14" s="2">
        <f>E5</f>
        <v>0</v>
      </c>
      <c r="T14" s="2">
        <f t="shared" ref="T14" si="90">$Q1+COLUMN(F1)/2</f>
        <v>3.7</v>
      </c>
      <c r="U14" s="2">
        <f>F5</f>
        <v>0</v>
      </c>
      <c r="V14" s="2">
        <f t="shared" ref="V14" si="91">$Q1+COLUMN(H1)/2</f>
        <v>4.7</v>
      </c>
      <c r="W14" s="2">
        <f>G5</f>
        <v>0</v>
      </c>
      <c r="X14" s="2">
        <f t="shared" ref="X14" si="92">$Q1+COLUMN(J1)/2</f>
        <v>5.7</v>
      </c>
      <c r="Y14" s="2">
        <f>H5</f>
        <v>0</v>
      </c>
      <c r="Z14" s="2">
        <f t="shared" ref="Z14" si="93">$Q1+COLUMN(L1)/2</f>
        <v>6.7</v>
      </c>
      <c r="AA14" s="2">
        <f>I5</f>
        <v>0</v>
      </c>
      <c r="AB14" s="2">
        <f t="shared" ref="AB14" si="94">$Q1+COLUMN(N1)/2</f>
        <v>7.7</v>
      </c>
      <c r="AC14" s="2">
        <f>J5</f>
        <v>0</v>
      </c>
      <c r="AD14" s="2">
        <f t="shared" ref="AD14" si="95">$Q1+COLUMN(P1)/2</f>
        <v>8.6999999999999993</v>
      </c>
      <c r="AE14" s="2">
        <f>K5</f>
        <v>0</v>
      </c>
      <c r="AF14" s="2">
        <f t="shared" ref="AF14" si="96">$Q1+COLUMN(R1)/2</f>
        <v>9.6999999999999993</v>
      </c>
    </row>
    <row r="15" spans="1:32" x14ac:dyDescent="0.3">
      <c r="M15" s="2">
        <f>B6</f>
        <v>6</v>
      </c>
      <c r="N15" s="2">
        <f>$Q1</f>
        <v>0.7</v>
      </c>
      <c r="O15" s="2">
        <f>C6</f>
        <v>6</v>
      </c>
      <c r="P15" s="2">
        <f>$Q1+COLUMN(B1)/2</f>
        <v>1.7</v>
      </c>
      <c r="Q15" s="2">
        <f>D6</f>
        <v>0</v>
      </c>
      <c r="R15" s="2">
        <f t="shared" ref="R15" si="97">$Q1+COLUMN(D1)/2</f>
        <v>2.7</v>
      </c>
      <c r="S15" s="2">
        <f>E6</f>
        <v>0</v>
      </c>
      <c r="T15" s="2">
        <f t="shared" ref="T15" si="98">$Q1+COLUMN(F1)/2</f>
        <v>3.7</v>
      </c>
      <c r="U15" s="2">
        <f>F6</f>
        <v>0</v>
      </c>
      <c r="V15" s="2">
        <f t="shared" ref="V15" si="99">$Q1+COLUMN(H1)/2</f>
        <v>4.7</v>
      </c>
      <c r="W15" s="2">
        <f>G6</f>
        <v>0</v>
      </c>
      <c r="X15" s="2">
        <f t="shared" ref="X15" si="100">$Q1+COLUMN(J1)/2</f>
        <v>5.7</v>
      </c>
      <c r="Y15" s="2">
        <f>H6</f>
        <v>0</v>
      </c>
      <c r="Z15" s="2">
        <f t="shared" ref="Z15" si="101">$Q1+COLUMN(L1)/2</f>
        <v>6.7</v>
      </c>
      <c r="AA15" s="2">
        <f>I6</f>
        <v>0</v>
      </c>
      <c r="AB15" s="2">
        <f t="shared" ref="AB15" si="102">$Q1+COLUMN(N1)/2</f>
        <v>7.7</v>
      </c>
      <c r="AC15" s="2">
        <f>J6</f>
        <v>0</v>
      </c>
      <c r="AD15" s="2">
        <f t="shared" ref="AD15" si="103">$Q1+COLUMN(P1)/2</f>
        <v>8.6999999999999993</v>
      </c>
      <c r="AE15" s="2">
        <f>K6</f>
        <v>0</v>
      </c>
      <c r="AF15" s="2">
        <f t="shared" ref="AF15" si="104">$Q1+COLUMN(R1)/2</f>
        <v>9.6999999999999993</v>
      </c>
    </row>
    <row r="16" spans="1:32" x14ac:dyDescent="0.3">
      <c r="M16" s="2">
        <f>B6</f>
        <v>6</v>
      </c>
      <c r="N16" s="2">
        <f>M1</f>
        <v>0.5</v>
      </c>
      <c r="O16" s="2">
        <f>C6</f>
        <v>6</v>
      </c>
      <c r="P16" s="2">
        <f>$M1+COLUMN(B1)/2</f>
        <v>1.5</v>
      </c>
      <c r="Q16" s="2">
        <f>D6</f>
        <v>0</v>
      </c>
      <c r="R16" s="2">
        <f t="shared" ref="R16" si="105">$M1+COLUMN(D1)/2</f>
        <v>2.5</v>
      </c>
      <c r="S16" s="2">
        <f>E6</f>
        <v>0</v>
      </c>
      <c r="T16" s="2">
        <f t="shared" ref="T16" si="106">$M1+COLUMN(F1)/2</f>
        <v>3.5</v>
      </c>
      <c r="U16" s="2">
        <f>F6</f>
        <v>0</v>
      </c>
      <c r="V16" s="2">
        <f t="shared" ref="V16" si="107">$M1+COLUMN(H1)/2</f>
        <v>4.5</v>
      </c>
      <c r="W16" s="2">
        <f>G6</f>
        <v>0</v>
      </c>
      <c r="X16" s="2">
        <f t="shared" ref="X16" si="108">$M1+COLUMN(J1)/2</f>
        <v>5.5</v>
      </c>
      <c r="Y16" s="2">
        <f>H6</f>
        <v>0</v>
      </c>
      <c r="Z16" s="2">
        <f t="shared" ref="Z16" si="109">$M1+COLUMN(L1)/2</f>
        <v>6.5</v>
      </c>
      <c r="AA16" s="2">
        <f>I6</f>
        <v>0</v>
      </c>
      <c r="AB16" s="2">
        <f t="shared" ref="AB16" si="110">$M1+COLUMN(N1)/2</f>
        <v>7.5</v>
      </c>
      <c r="AC16" s="2">
        <f>J6</f>
        <v>0</v>
      </c>
      <c r="AD16" s="2">
        <f t="shared" ref="AD16" si="111">$M1+COLUMN(P1)/2</f>
        <v>8.5</v>
      </c>
      <c r="AE16" s="2">
        <f>K6</f>
        <v>0</v>
      </c>
      <c r="AF16" s="2">
        <f t="shared" ref="AF16" si="112">$M1+COLUMN(R1)/2</f>
        <v>9.5</v>
      </c>
    </row>
    <row r="17" spans="13:32" x14ac:dyDescent="0.3">
      <c r="M17" s="2">
        <f>B7</f>
        <v>8</v>
      </c>
      <c r="N17" s="2">
        <f>M1</f>
        <v>0.5</v>
      </c>
      <c r="O17" s="2">
        <f>C7</f>
        <v>7</v>
      </c>
      <c r="P17" s="2">
        <f>$M1+COLUMN(B1)/2</f>
        <v>1.5</v>
      </c>
      <c r="Q17" s="2">
        <f>D7</f>
        <v>0</v>
      </c>
      <c r="R17" s="2">
        <f t="shared" ref="R17" si="113">$M1+COLUMN(D1)/2</f>
        <v>2.5</v>
      </c>
      <c r="S17" s="2">
        <f>E7</f>
        <v>0</v>
      </c>
      <c r="T17" s="2">
        <f t="shared" ref="T17" si="114">$M1+COLUMN(F1)/2</f>
        <v>3.5</v>
      </c>
      <c r="U17" s="2">
        <f>F7</f>
        <v>0</v>
      </c>
      <c r="V17" s="2">
        <f t="shared" ref="V17" si="115">$M1+COLUMN(H1)/2</f>
        <v>4.5</v>
      </c>
      <c r="W17" s="2">
        <f>G7</f>
        <v>0</v>
      </c>
      <c r="X17" s="2">
        <f t="shared" ref="X17" si="116">$M1+COLUMN(J1)/2</f>
        <v>5.5</v>
      </c>
      <c r="Y17" s="2">
        <f>H7</f>
        <v>0</v>
      </c>
      <c r="Z17" s="2">
        <f t="shared" ref="Z17" si="117">$M1+COLUMN(L1)/2</f>
        <v>6.5</v>
      </c>
      <c r="AA17" s="2">
        <f>I7</f>
        <v>0</v>
      </c>
      <c r="AB17" s="2">
        <f t="shared" ref="AB17" si="118">$M1+COLUMN(N1)/2</f>
        <v>7.5</v>
      </c>
      <c r="AC17" s="2">
        <f>J7</f>
        <v>0</v>
      </c>
      <c r="AD17" s="2">
        <f t="shared" ref="AD17" si="119">$M1+COLUMN(P1)/2</f>
        <v>8.5</v>
      </c>
      <c r="AE17" s="2">
        <f>K7</f>
        <v>0</v>
      </c>
      <c r="AF17" s="2">
        <f t="shared" ref="AF17" si="120">$M1+COLUMN(R1)/2</f>
        <v>9.5</v>
      </c>
    </row>
    <row r="18" spans="13:32" x14ac:dyDescent="0.3">
      <c r="M18" s="2">
        <f>B7</f>
        <v>8</v>
      </c>
      <c r="N18" s="2">
        <f>N1</f>
        <v>0.4</v>
      </c>
      <c r="O18" s="2">
        <f>C7</f>
        <v>7</v>
      </c>
      <c r="P18" s="2">
        <f>$N1+COLUMN(B1)/2</f>
        <v>1.4</v>
      </c>
      <c r="Q18" s="2">
        <f>D7</f>
        <v>0</v>
      </c>
      <c r="R18" s="2">
        <f t="shared" ref="R18" si="121">$N1+COLUMN(D1)/2</f>
        <v>2.4</v>
      </c>
      <c r="S18" s="2">
        <f>E7</f>
        <v>0</v>
      </c>
      <c r="T18" s="2">
        <f t="shared" ref="T18" si="122">$N1+COLUMN(F1)/2</f>
        <v>3.4</v>
      </c>
      <c r="U18" s="2">
        <f>F7</f>
        <v>0</v>
      </c>
      <c r="V18" s="2">
        <f t="shared" ref="V18" si="123">$N1+COLUMN(H1)/2</f>
        <v>4.4000000000000004</v>
      </c>
      <c r="W18" s="2">
        <f>G7</f>
        <v>0</v>
      </c>
      <c r="X18" s="2">
        <f t="shared" ref="X18" si="124">$N1+COLUMN(J1)/2</f>
        <v>5.4</v>
      </c>
      <c r="Y18" s="2">
        <f>H7</f>
        <v>0</v>
      </c>
      <c r="Z18" s="2">
        <f t="shared" ref="Z18" si="125">$N1+COLUMN(L1)/2</f>
        <v>6.4</v>
      </c>
      <c r="AA18" s="2">
        <f>I7</f>
        <v>0</v>
      </c>
      <c r="AB18" s="2">
        <f t="shared" ref="AB18" si="126">$N1+COLUMN(N1)/2</f>
        <v>7.4</v>
      </c>
      <c r="AC18" s="2">
        <f>J7</f>
        <v>0</v>
      </c>
      <c r="AD18" s="2">
        <f t="shared" ref="AD18" si="127">$N1+COLUMN(P1)/2</f>
        <v>8.4</v>
      </c>
      <c r="AE18" s="2">
        <f>K7</f>
        <v>0</v>
      </c>
      <c r="AF18" s="2">
        <f t="shared" ref="AF18" si="128">$N1+COLUMN(R1)/2</f>
        <v>9.4</v>
      </c>
    </row>
    <row r="19" spans="13:32" x14ac:dyDescent="0.3">
      <c r="M19" s="2">
        <f>B7</f>
        <v>8</v>
      </c>
      <c r="N19" s="2">
        <f>O1</f>
        <v>0.6</v>
      </c>
      <c r="O19" s="2">
        <f>C7</f>
        <v>7</v>
      </c>
      <c r="P19" s="2">
        <f>$O1+COLUMN(B1)/2</f>
        <v>1.6</v>
      </c>
      <c r="Q19" s="2">
        <f>D7</f>
        <v>0</v>
      </c>
      <c r="R19" s="2">
        <f t="shared" ref="R19" si="129">$O1+COLUMN(D1)/2</f>
        <v>2.6</v>
      </c>
      <c r="S19" s="2">
        <f>E7</f>
        <v>0</v>
      </c>
      <c r="T19" s="2">
        <f t="shared" ref="T19" si="130">$O1+COLUMN(F1)/2</f>
        <v>3.6</v>
      </c>
      <c r="U19" s="2">
        <f>F7</f>
        <v>0</v>
      </c>
      <c r="V19" s="2">
        <f t="shared" ref="V19" si="131">$O1+COLUMN(H1)/2</f>
        <v>4.5999999999999996</v>
      </c>
      <c r="W19" s="2">
        <f>G7</f>
        <v>0</v>
      </c>
      <c r="X19" s="2">
        <f t="shared" ref="X19" si="132">$O1+COLUMN(J1)/2</f>
        <v>5.6</v>
      </c>
      <c r="Y19" s="2">
        <f>H7</f>
        <v>0</v>
      </c>
      <c r="Z19" s="2">
        <f t="shared" ref="Z19" si="133">$O1+COLUMN(L1)/2</f>
        <v>6.6</v>
      </c>
      <c r="AA19" s="2">
        <f>I7</f>
        <v>0</v>
      </c>
      <c r="AB19" s="2">
        <f t="shared" ref="AB19" si="134">$O1+COLUMN(N1)/2</f>
        <v>7.6</v>
      </c>
      <c r="AC19" s="2">
        <f>J7</f>
        <v>0</v>
      </c>
      <c r="AD19" s="2">
        <f t="shared" ref="AD19" si="135">$O1+COLUMN(P1)/2</f>
        <v>8.6</v>
      </c>
      <c r="AE19" s="2">
        <f>K7</f>
        <v>0</v>
      </c>
      <c r="AF19" s="2">
        <f t="shared" ref="AF19" si="136">$O1+COLUMN(R1)/2</f>
        <v>9.6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2"/>
  <dimension ref="A1:A8"/>
  <sheetViews>
    <sheetView workbookViewId="0">
      <selection activeCell="A9" sqref="A9"/>
    </sheetView>
  </sheetViews>
  <sheetFormatPr defaultRowHeight="14.4" x14ac:dyDescent="0.3"/>
  <sheetData>
    <row r="1" spans="1:1" x14ac:dyDescent="0.3">
      <c r="A1" s="3" t="s">
        <v>8</v>
      </c>
    </row>
    <row r="3" spans="1:1" x14ac:dyDescent="0.3">
      <c r="A3" t="s">
        <v>17</v>
      </c>
    </row>
    <row r="4" spans="1:1" x14ac:dyDescent="0.3">
      <c r="A4" t="s">
        <v>18</v>
      </c>
    </row>
    <row r="5" spans="1:1" x14ac:dyDescent="0.3">
      <c r="A5" t="s">
        <v>19</v>
      </c>
    </row>
    <row r="6" spans="1:1" x14ac:dyDescent="0.3">
      <c r="A6" t="s">
        <v>21</v>
      </c>
    </row>
    <row r="7" spans="1:1" x14ac:dyDescent="0.3">
      <c r="A7" t="s">
        <v>20</v>
      </c>
    </row>
    <row r="8" spans="1:1" x14ac:dyDescent="0.3">
      <c r="A8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2</vt:i4>
      </vt:variant>
      <vt:variant>
        <vt:lpstr>Diagrammer</vt:lpstr>
      </vt:variant>
      <vt:variant>
        <vt:i4>1</vt:i4>
      </vt:variant>
    </vt:vector>
  </HeadingPairs>
  <TitlesOfParts>
    <vt:vector size="3" baseType="lpstr">
      <vt:lpstr>Data</vt:lpstr>
      <vt:lpstr>Hjælp</vt:lpstr>
      <vt:lpstr>Boksplot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Lærer</dc:creator>
  <cp:lastModifiedBy>Lærer PC</cp:lastModifiedBy>
  <dcterms:created xsi:type="dcterms:W3CDTF">2010-10-03T19:28:33Z</dcterms:created>
  <dcterms:modified xsi:type="dcterms:W3CDTF">2020-04-20T11:35:47Z</dcterms:modified>
</cp:coreProperties>
</file>