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tcfyn-my.sharepoint.com/personal/jr_nakskov-gym_dk/Documents/Dokumenter/MatHhx/"/>
    </mc:Choice>
  </mc:AlternateContent>
  <xr:revisionPtr revIDLastSave="0" documentId="8_{69B0E4DC-631E-4B32-8D42-0082B4A5E5BB}" xr6:coauthVersionLast="47" xr6:coauthVersionMax="47" xr10:uidLastSave="{00000000-0000-0000-0000-000000000000}"/>
  <bookViews>
    <workbookView xWindow="-110" yWindow="-110" windowWidth="19420" windowHeight="12220" activeTab="1" xr2:uid="{331E9613-98B2-4457-9C85-18D1003FBDF3}"/>
  </bookViews>
  <sheets>
    <sheet name="Ark1" sheetId="1" r:id="rId1"/>
    <sheet name="Ark2" sheetId="2" r:id="rId2"/>
  </sheets>
  <definedNames>
    <definedName name="n">'Ark2'!$C$1</definedName>
    <definedName name="p">'Ark2'!$E$1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3" i="2"/>
  <c r="C14" i="2"/>
  <c r="H8" i="1"/>
  <c r="H7" i="1"/>
  <c r="H6" i="1"/>
  <c r="F8" i="1"/>
  <c r="F7" i="1"/>
  <c r="F6" i="1"/>
  <c r="J6" i="1" s="1"/>
  <c r="F5" i="1"/>
  <c r="H5" i="1"/>
  <c r="J7" i="1"/>
  <c r="D8" i="1"/>
  <c r="D7" i="1"/>
  <c r="J8" i="1"/>
  <c r="D6" i="1"/>
  <c r="D5" i="1"/>
  <c r="J5" i="1" l="1"/>
  <c r="J9" i="1" s="1"/>
</calcChain>
</file>

<file path=xl/sharedStrings.xml><?xml version="1.0" encoding="utf-8"?>
<sst xmlns="http://schemas.openxmlformats.org/spreadsheetml/2006/main" count="27" uniqueCount="17">
  <si>
    <t>P(X=0)</t>
  </si>
  <si>
    <t>=</t>
  </si>
  <si>
    <t>P(X=0)=</t>
  </si>
  <si>
    <t>x</t>
  </si>
  <si>
    <t>P(X=1)=</t>
  </si>
  <si>
    <t>P(X=2)=</t>
  </si>
  <si>
    <t>P(X=3)=</t>
  </si>
  <si>
    <t>n=3</t>
  </si>
  <si>
    <t>k(n,r)</t>
  </si>
  <si>
    <t>p^r</t>
  </si>
  <si>
    <t>(1-p)^n-r</t>
  </si>
  <si>
    <t>p=0,5</t>
  </si>
  <si>
    <t>r</t>
  </si>
  <si>
    <t>P(X=r)</t>
  </si>
  <si>
    <t>P(X=1)</t>
  </si>
  <si>
    <t>n=</t>
  </si>
  <si>
    <t>p=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</si>
</sst>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'Ark1'!$C$5:$C$8</c:f>
              <c:strCache>
                <c:ptCount val="4"/>
                <c:pt idx="0">
                  <c:v>P(X=0)=</c:v>
                </c:pt>
                <c:pt idx="1">
                  <c:v>P(X=1)=</c:v>
                </c:pt>
                <c:pt idx="2">
                  <c:v>P(X=2)=</c:v>
                </c:pt>
                <c:pt idx="3">
                  <c:v>P(X=3)=</c:v>
                </c:pt>
              </c:strCache>
            </c:strRef>
          </c:cat>
          <c:val>
            <c:numRef>
              <c:f>'Ark1'!$J$5:$J$8</c:f>
              <c:numCache>
                <c:formatCode>General</c:formatCode>
                <c:ptCount val="4"/>
                <c:pt idx="0">
                  <c:v>0.125</c:v>
                </c:pt>
                <c:pt idx="1">
                  <c:v>0.375</c:v>
                </c:pt>
                <c:pt idx="2">
                  <c:v>0.375</c:v>
                </c:pt>
                <c:pt idx="3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8-4EC1-8B7C-BB99B1A73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5699839"/>
        <c:axId val="1885711359"/>
      </c:barChart>
      <c:catAx>
        <c:axId val="188569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85711359"/>
        <c:crosses val="autoZero"/>
        <c:auto val="1"/>
        <c:lblAlgn val="ctr"/>
        <c:lblOffset val="100"/>
        <c:noMultiLvlLbl val="0"/>
      </c:catAx>
      <c:valAx>
        <c:axId val="188571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85699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'Ark2'!$A$3:$A$13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'Ark2'!$C$3:$C$13</c:f>
              <c:numCache>
                <c:formatCode>General</c:formatCode>
                <c:ptCount val="11"/>
                <c:pt idx="0">
                  <c:v>9.765625E-4</c:v>
                </c:pt>
                <c:pt idx="1">
                  <c:v>9.7656250000000017E-3</c:v>
                </c:pt>
                <c:pt idx="2">
                  <c:v>4.3945312499999972E-2</c:v>
                </c:pt>
                <c:pt idx="3">
                  <c:v>0.11718750000000003</c:v>
                </c:pt>
                <c:pt idx="4">
                  <c:v>0.20507812500000006</c:v>
                </c:pt>
                <c:pt idx="5">
                  <c:v>0.24609375000000008</c:v>
                </c:pt>
                <c:pt idx="6">
                  <c:v>0.20507812500000006</c:v>
                </c:pt>
                <c:pt idx="7">
                  <c:v>0.11718750000000003</c:v>
                </c:pt>
                <c:pt idx="8">
                  <c:v>4.3945312499999986E-2</c:v>
                </c:pt>
                <c:pt idx="9">
                  <c:v>9.7656250000000017E-3</c:v>
                </c:pt>
                <c:pt idx="10">
                  <c:v>9.765625E-4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F-4FE2-B8E5-FDED46D3C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315967"/>
        <c:axId val="539301567"/>
      </c:barChart>
      <c:catAx>
        <c:axId val="53931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9301567"/>
        <c:crosses val="autoZero"/>
        <c:auto val="1"/>
        <c:lblAlgn val="ctr"/>
        <c:lblOffset val="100"/>
        <c:noMultiLvlLbl val="0"/>
      </c:catAx>
      <c:valAx>
        <c:axId val="53930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931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360796</xdr:colOff>
      <xdr:row>11</xdr:row>
      <xdr:rowOff>17322</xdr:rowOff>
    </xdr:from>
    <xdr:to>
      <xdr:col>10</xdr:col>
      <xdr:colOff>60614</xdr:colOff>
      <xdr:row>25</xdr:row>
      <xdr:rowOff>174340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77DC0B-F69C-BA7D-3F4E-8E77CC3DC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</xdr:colOff>
      <xdr:row>1</xdr:row>
      <xdr:rowOff>68945</xdr:rowOff>
    </xdr:from>
    <xdr:to>
      <xdr:col>11</xdr:col>
      <xdr:colOff>304802</xdr:colOff>
      <xdr:row>16</xdr:row>
      <xdr:rowOff>31208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752845-A99D-F3E9-68D4-AC187BA6B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AA6F-A261-4539-831B-BEC3C5EA715F}">
  <dimension ref="C3:J9"/>
  <sheetViews>
    <sheetView topLeftCell="C4" zoomScale="220" zoomScaleNormal="220" workbookViewId="0">
      <selection activeCell="H9" sqref="H9"/>
    </sheetView>
  </sheetViews>
  <sheetFormatPr defaultRowHeight="14.5" x14ac:dyDescent="0.35"/>
  <sheetData>
    <row r="3" spans="3:10" x14ac:dyDescent="0.35">
      <c r="D3" t="s">
        <v>11</v>
      </c>
      <c r="E3" t="s">
        <v>7</v>
      </c>
    </row>
    <row r="4" spans="3:10" x14ac:dyDescent="0.35">
      <c r="D4" t="s">
        <v>8</v>
      </c>
      <c r="F4" t="s">
        <v>9</v>
      </c>
      <c r="H4" t="s">
        <v>10</v>
      </c>
    </row>
    <row r="5" spans="3:10" x14ac:dyDescent="0.35">
      <c r="C5" t="s">
        <v>2</v>
      </c>
      <c r="D5">
        <f>COMBIN(3,0)</f>
        <v>1</v>
      </c>
      <c r="E5" t="s">
        <v>3</v>
      </c>
      <c r="F5">
        <f>0.5^0</f>
        <v>1</v>
      </c>
      <c r="G5" t="s">
        <v>3</v>
      </c>
      <c r="H5">
        <f>0.5^3</f>
        <v>0.125</v>
      </c>
      <c r="I5" s="1" t="s">
        <v>1</v>
      </c>
      <c r="J5">
        <f>D5*F5*H5</f>
        <v>0.125</v>
      </c>
    </row>
    <row r="6" spans="3:10" x14ac:dyDescent="0.35">
      <c r="C6" t="s">
        <v>4</v>
      </c>
      <c r="D6">
        <f>COMBIN(3,1)</f>
        <v>3</v>
      </c>
      <c r="E6" t="s">
        <v>3</v>
      </c>
      <c r="F6">
        <f>0.5^1</f>
        <v>0.5</v>
      </c>
      <c r="G6" t="s">
        <v>3</v>
      </c>
      <c r="H6">
        <f>0.5^2</f>
        <v>0.25</v>
      </c>
      <c r="I6" s="1" t="s">
        <v>1</v>
      </c>
      <c r="J6">
        <f>D6*F6*H6</f>
        <v>0.375</v>
      </c>
    </row>
    <row r="7" spans="3:10" x14ac:dyDescent="0.35">
      <c r="C7" t="s">
        <v>5</v>
      </c>
      <c r="D7">
        <f>COMBIN(3,2)</f>
        <v>3</v>
      </c>
      <c r="E7" t="s">
        <v>3</v>
      </c>
      <c r="F7">
        <f>0.5^2</f>
        <v>0.25</v>
      </c>
      <c r="G7" t="s">
        <v>3</v>
      </c>
      <c r="H7">
        <f>0.5^1</f>
        <v>0.5</v>
      </c>
      <c r="I7" s="1" t="s">
        <v>1</v>
      </c>
      <c r="J7">
        <f t="shared" ref="J7:J8" si="0">D7*F7*H7</f>
        <v>0.375</v>
      </c>
    </row>
    <row r="8" spans="3:10" x14ac:dyDescent="0.35">
      <c r="C8" t="s">
        <v>6</v>
      </c>
      <c r="D8">
        <f>COMBIN(3,3)</f>
        <v>1</v>
      </c>
      <c r="E8" t="s">
        <v>3</v>
      </c>
      <c r="F8">
        <f>0.5^3</f>
        <v>0.125</v>
      </c>
      <c r="G8" t="s">
        <v>3</v>
      </c>
      <c r="H8">
        <f>0.5^0</f>
        <v>1</v>
      </c>
      <c r="I8" s="1" t="s">
        <v>1</v>
      </c>
      <c r="J8">
        <f t="shared" si="0"/>
        <v>0.125</v>
      </c>
    </row>
    <row r="9" spans="3:10" x14ac:dyDescent="0.35">
      <c r="J9">
        <f>SUM(J5:J8)</f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DD33-D057-4033-BE2B-BE3198E67CC3}">
  <dimension ref="A1:E14"/>
  <sheetViews>
    <sheetView tabSelected="1" topLeftCell="B1" zoomScale="175" zoomScaleNormal="175" workbookViewId="0">
      <selection activeCell="E2" sqref="E2"/>
    </sheetView>
  </sheetViews>
  <sheetFormatPr defaultRowHeight="14.5" x14ac:dyDescent="0.35"/>
  <sheetData>
    <row r="1" spans="1:5" x14ac:dyDescent="0.35">
      <c r="B1" t="s">
        <v>15</v>
      </c>
      <c r="C1">
        <v>10</v>
      </c>
      <c r="D1" t="s">
        <v>16</v>
      </c>
      <c r="E1">
        <v>0.5</v>
      </c>
    </row>
    <row r="2" spans="1:5" x14ac:dyDescent="0.35">
      <c r="A2" t="s">
        <v>12</v>
      </c>
      <c r="B2" t="s">
        <v>13</v>
      </c>
    </row>
    <row r="3" spans="1:5" x14ac:dyDescent="0.35">
      <c r="A3">
        <v>0</v>
      </c>
      <c r="B3" t="s">
        <v>0</v>
      </c>
      <c r="C3">
        <f>_xlfn.BINOM.DIST(A3,n,p,FALSE)</f>
        <v>9.765625E-4</v>
      </c>
    </row>
    <row r="4" spans="1:5" x14ac:dyDescent="0.35">
      <c r="A4">
        <v>1</v>
      </c>
      <c r="B4" t="s">
        <v>14</v>
      </c>
      <c r="C4">
        <f>_xlfn.BINOM.DIST(A4,n,p,FALSE)</f>
        <v>9.7656250000000017E-3</v>
      </c>
    </row>
    <row r="5" spans="1:5" x14ac:dyDescent="0.35">
      <c r="A5">
        <v>2</v>
      </c>
      <c r="C5">
        <f>_xlfn.BINOM.DIST(A5,n,p,FALSE)</f>
        <v>4.3945312499999972E-2</v>
      </c>
    </row>
    <row r="6" spans="1:5" x14ac:dyDescent="0.35">
      <c r="A6">
        <v>3</v>
      </c>
      <c r="C6">
        <f>_xlfn.BINOM.DIST(A6,n,p,FALSE)</f>
        <v>0.11718750000000003</v>
      </c>
    </row>
    <row r="7" spans="1:5" x14ac:dyDescent="0.35">
      <c r="A7">
        <v>4</v>
      </c>
      <c r="C7">
        <f>_xlfn.BINOM.DIST(A7,n,p,FALSE)</f>
        <v>0.20507812500000006</v>
      </c>
    </row>
    <row r="8" spans="1:5" x14ac:dyDescent="0.35">
      <c r="A8">
        <v>5</v>
      </c>
      <c r="C8">
        <f>_xlfn.BINOM.DIST(A8,n,p,FALSE)</f>
        <v>0.24609375000000008</v>
      </c>
    </row>
    <row r="9" spans="1:5" x14ac:dyDescent="0.35">
      <c r="A9">
        <v>6</v>
      </c>
      <c r="C9">
        <f>_xlfn.BINOM.DIST(A9,n,p,FALSE)</f>
        <v>0.20507812500000006</v>
      </c>
    </row>
    <row r="10" spans="1:5" x14ac:dyDescent="0.35">
      <c r="A10">
        <v>7</v>
      </c>
      <c r="C10">
        <f>_xlfn.BINOM.DIST(A10,n,p,FALSE)</f>
        <v>0.11718750000000003</v>
      </c>
    </row>
    <row r="11" spans="1:5" x14ac:dyDescent="0.35">
      <c r="A11">
        <v>8</v>
      </c>
      <c r="C11">
        <f>_xlfn.BINOM.DIST(A11,n,p,FALSE)</f>
        <v>4.3945312499999986E-2</v>
      </c>
    </row>
    <row r="12" spans="1:5" x14ac:dyDescent="0.35">
      <c r="A12">
        <v>9</v>
      </c>
      <c r="C12">
        <f>_xlfn.BINOM.DIST(A12,n,p,FALSE)</f>
        <v>9.7656250000000017E-3</v>
      </c>
    </row>
    <row r="13" spans="1:5" x14ac:dyDescent="0.35">
      <c r="A13">
        <v>10</v>
      </c>
      <c r="C13">
        <f>_xlfn.BINOM.DIST(A13,n,p,FALSE)</f>
        <v>9.765625E-4</v>
      </c>
    </row>
    <row r="14" spans="1:5" x14ac:dyDescent="0.35">
      <c r="C14">
        <f>SUM(C2:C13)</f>
        <v>1.0000000000000002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Ark1</vt:lpstr>
      <vt:lpstr>Ark2</vt:lpstr>
      <vt:lpstr>n</vt:lpstr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Jimmi Riise Laursen</dc:creator>
  <cp:lastModifiedBy>Jimmi Riise Laursen</cp:lastModifiedBy>
  <dcterms:created xsi:type="dcterms:W3CDTF">2025-11-20T13:05:09Z</dcterms:created>
  <dcterms:modified xsi:type="dcterms:W3CDTF">2025-11-20T13:32:27Z</dcterms:modified>
</cp:coreProperties>
</file>