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ka/Downloads/"/>
    </mc:Choice>
  </mc:AlternateContent>
  <xr:revisionPtr revIDLastSave="0" documentId="13_ncr:1_{5BB22F4D-513B-E843-8044-AB58F24B2D13}" xr6:coauthVersionLast="47" xr6:coauthVersionMax="47" xr10:uidLastSave="{00000000-0000-0000-0000-000000000000}"/>
  <bookViews>
    <workbookView xWindow="0" yWindow="740" windowWidth="29020" windowHeight="15880" xr2:uid="{4521B7E4-F9B3-9B4D-93A0-872B452A7BE4}"/>
  </bookViews>
  <sheets>
    <sheet name="Brød" sheetId="9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9" l="1"/>
  <c r="N9" i="9"/>
  <c r="O9" i="9"/>
  <c r="P9" i="9"/>
  <c r="Q9" i="9"/>
  <c r="L9" i="9"/>
  <c r="M8" i="9"/>
  <c r="N8" i="9"/>
  <c r="O8" i="9"/>
  <c r="P8" i="9"/>
  <c r="Q8" i="9"/>
  <c r="L8" i="9"/>
  <c r="M7" i="9"/>
  <c r="N7" i="9"/>
  <c r="O7" i="9"/>
  <c r="P7" i="9"/>
  <c r="Q7" i="9"/>
  <c r="L7" i="9"/>
  <c r="M6" i="9"/>
  <c r="N6" i="9"/>
  <c r="O6" i="9"/>
  <c r="P6" i="9"/>
  <c r="Q6" i="9"/>
  <c r="L6" i="9"/>
  <c r="G35" i="9"/>
  <c r="F36" i="9"/>
  <c r="E35" i="9"/>
  <c r="D37" i="9"/>
  <c r="C37" i="9"/>
  <c r="B36" i="9"/>
  <c r="G25" i="9"/>
  <c r="F26" i="9"/>
  <c r="E27" i="9"/>
  <c r="D25" i="9"/>
  <c r="C27" i="9"/>
  <c r="B26" i="9"/>
  <c r="G15" i="9"/>
  <c r="F16" i="9"/>
  <c r="E18" i="9"/>
  <c r="D16" i="9"/>
  <c r="C17" i="9"/>
  <c r="B16" i="9"/>
  <c r="G8" i="9"/>
  <c r="F9" i="9"/>
  <c r="E9" i="9"/>
  <c r="D8" i="9"/>
  <c r="C9" i="9"/>
  <c r="B9" i="9"/>
  <c r="F34" i="9"/>
  <c r="E34" i="9"/>
  <c r="D36" i="9"/>
  <c r="C38" i="9"/>
  <c r="F25" i="9"/>
  <c r="E29" i="9"/>
  <c r="D26" i="9"/>
  <c r="B25" i="9"/>
  <c r="G16" i="9"/>
  <c r="F19" i="9"/>
  <c r="E19" i="9"/>
  <c r="E21" i="9" s="1"/>
  <c r="E10" i="9"/>
  <c r="B8" i="9"/>
  <c r="F37" i="9"/>
  <c r="C35" i="9"/>
  <c r="B35" i="9"/>
  <c r="B39" i="9" s="1"/>
  <c r="G27" i="9"/>
  <c r="F29" i="9"/>
  <c r="C25" i="9"/>
  <c r="B27" i="9"/>
  <c r="G18" i="9"/>
  <c r="F18" i="9"/>
  <c r="E20" i="9"/>
  <c r="D15" i="9"/>
  <c r="B17" i="9"/>
  <c r="B21" i="9" s="1"/>
  <c r="F10" i="9"/>
  <c r="E12" i="9"/>
  <c r="D7" i="9"/>
  <c r="C10" i="9"/>
  <c r="D34" i="9"/>
  <c r="E37" i="9"/>
  <c r="B37" i="9"/>
  <c r="F28" i="9"/>
  <c r="D24" i="9"/>
  <c r="C26" i="9"/>
  <c r="G21" i="9"/>
  <c r="F15" i="9"/>
  <c r="C18" i="9"/>
  <c r="B19" i="9"/>
  <c r="F8" i="9"/>
  <c r="C7" i="9"/>
  <c r="G33" i="9"/>
  <c r="F35" i="9"/>
  <c r="D33" i="9"/>
  <c r="D39" i="9" s="1"/>
  <c r="B34" i="9"/>
  <c r="B24" i="9"/>
  <c r="E16" i="9"/>
  <c r="C15" i="9"/>
  <c r="G10" i="9"/>
  <c r="G39" i="9"/>
  <c r="F39" i="9"/>
  <c r="E39" i="9"/>
  <c r="C39" i="9"/>
  <c r="G30" i="9"/>
  <c r="F30" i="9"/>
  <c r="D30" i="9"/>
  <c r="C30" i="9"/>
  <c r="F21" i="9"/>
  <c r="D21" i="9"/>
  <c r="C21" i="9"/>
  <c r="G12" i="9"/>
  <c r="F12" i="9"/>
  <c r="D12" i="9"/>
  <c r="C12" i="9"/>
  <c r="E30" i="9" l="1"/>
  <c r="B30" i="9"/>
  <c r="B12" i="9"/>
</calcChain>
</file>

<file path=xl/sharedStrings.xml><?xml version="1.0" encoding="utf-8"?>
<sst xmlns="http://schemas.openxmlformats.org/spreadsheetml/2006/main" count="65" uniqueCount="29">
  <si>
    <t>Behandling af sensorik data fra Brød - spiderplot</t>
  </si>
  <si>
    <t>Prøve A</t>
  </si>
  <si>
    <t>Antal bedømmelser med given score</t>
  </si>
  <si>
    <t>Beregnede gennemsnit</t>
  </si>
  <si>
    <t>Score</t>
  </si>
  <si>
    <t>Salt (grundsmag)</t>
  </si>
  <si>
    <t>Sur (grundsmag)</t>
  </si>
  <si>
    <t>Sprød (tesktur)</t>
  </si>
  <si>
    <t>Blød (tekstur)</t>
  </si>
  <si>
    <t>Korn (aroma)</t>
  </si>
  <si>
    <t>Ristet (aroma)</t>
  </si>
  <si>
    <t>Prøve</t>
  </si>
  <si>
    <t>Prøve B</t>
  </si>
  <si>
    <t>Prøve C</t>
  </si>
  <si>
    <t>Prøve D</t>
  </si>
  <si>
    <t>Sum</t>
  </si>
  <si>
    <t>Antal elever</t>
  </si>
  <si>
    <t>Prøve A (Surdejsbrød)</t>
  </si>
  <si>
    <t>Prøve B (Franskbrød)</t>
  </si>
  <si>
    <t>Prøve C (Groft franskbrød)</t>
  </si>
  <si>
    <t>Prøve D (Rugbrød)</t>
  </si>
  <si>
    <t>Thea</t>
  </si>
  <si>
    <t>Rugbrød</t>
  </si>
  <si>
    <t>Simon</t>
  </si>
  <si>
    <t>August</t>
  </si>
  <si>
    <t>Andrea</t>
  </si>
  <si>
    <t>Sara</t>
  </si>
  <si>
    <t>Elisabet</t>
  </si>
  <si>
    <t>Surdejlsbrød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</si>
</sst>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22"/>
      <color theme="1"/>
      <name val="Calibri (Tekst)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3" fillId="0" borderId="0" xfId="0" applyNumberFormat="1" applyFont="1" applyAlignment="1">
      <alignment horizontal="center"/>
    </xf>
    <xf numFmtId="0" fontId="3" fillId="2" borderId="0" xfId="0" applyFont="1" applyFill="1"/>
    <xf numFmtId="0" fontId="2" fillId="2" borderId="0" xfId="0" applyFont="1" applyFill="1"/>
    <xf numFmtId="0" fontId="0" fillId="2" borderId="0" xfId="0" applyFill="1"/>
    <xf numFmtId="0" fontId="3" fillId="3" borderId="0" xfId="0" applyFont="1" applyFill="1"/>
    <xf numFmtId="0" fontId="0" fillId="3" borderId="0" xfId="0" applyFill="1"/>
    <xf numFmtId="0" fontId="4" fillId="3" borderId="0" xfId="0" applyFont="1" applyFill="1"/>
    <xf numFmtId="0" fontId="5" fillId="0" borderId="0" xfId="0" applyFont="1"/>
    <xf numFmtId="2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Spiderplot - Brød</a:t>
            </a:r>
            <a:r>
              <a:rPr lang="da-DK" baseline="0"/>
              <a:t> </a:t>
            </a:r>
            <a:endParaRPr lang="da-D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Brød!$K$6</c:f>
              <c:strCache>
                <c:ptCount val="1"/>
                <c:pt idx="0">
                  <c:v>Prøve 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Brød!$L$5:$Q$5</c:f>
              <c:strCache>
                <c:ptCount val="6"/>
                <c:pt idx="0">
                  <c:v>Salt (grundsmag)</c:v>
                </c:pt>
                <c:pt idx="1">
                  <c:v>Sur (grundsmag)</c:v>
                </c:pt>
                <c:pt idx="2">
                  <c:v>Sprød (tesktur)</c:v>
                </c:pt>
                <c:pt idx="3">
                  <c:v>Blød (tekstur)</c:v>
                </c:pt>
                <c:pt idx="4">
                  <c:v>Korn (aroma)</c:v>
                </c:pt>
                <c:pt idx="5">
                  <c:v>Ristet (aroma)</c:v>
                </c:pt>
              </c:strCache>
            </c:strRef>
          </c:cat>
          <c:val>
            <c:numRef>
              <c:f>Brød!$L$6:$Q$6</c:f>
              <c:numCache>
                <c:formatCode>0.00</c:formatCode>
                <c:ptCount val="6"/>
                <c:pt idx="0">
                  <c:v>2</c:v>
                </c:pt>
                <c:pt idx="1">
                  <c:v>3</c:v>
                </c:pt>
                <c:pt idx="2">
                  <c:v>1.3333333333333333</c:v>
                </c:pt>
                <c:pt idx="3">
                  <c:v>3.5</c:v>
                </c:pt>
                <c:pt idx="4">
                  <c:v>2.8333333333333335</c:v>
                </c:pt>
                <c:pt idx="5">
                  <c:v>2.3333333333333335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20-C043-BBE8-7E377833AE64}"/>
            </c:ext>
          </c:extLst>
        </c:ser>
        <c:ser>
          <c:idx val="1"/>
          <c:order val="1"/>
          <c:tx>
            <c:strRef>
              <c:f>Brød!$K$7</c:f>
              <c:strCache>
                <c:ptCount val="1"/>
                <c:pt idx="0">
                  <c:v>Prøve 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Brød!$L$5:$Q$5</c:f>
              <c:strCache>
                <c:ptCount val="6"/>
                <c:pt idx="0">
                  <c:v>Salt (grundsmag)</c:v>
                </c:pt>
                <c:pt idx="1">
                  <c:v>Sur (grundsmag)</c:v>
                </c:pt>
                <c:pt idx="2">
                  <c:v>Sprød (tesktur)</c:v>
                </c:pt>
                <c:pt idx="3">
                  <c:v>Blød (tekstur)</c:v>
                </c:pt>
                <c:pt idx="4">
                  <c:v>Korn (aroma)</c:v>
                </c:pt>
                <c:pt idx="5">
                  <c:v>Ristet (aroma)</c:v>
                </c:pt>
              </c:strCache>
            </c:strRef>
          </c:cat>
          <c:val>
            <c:numRef>
              <c:f>Brød!$L$7:$Q$7</c:f>
              <c:numCache>
                <c:formatCode>0.00</c:formatCode>
                <c:ptCount val="6"/>
                <c:pt idx="0">
                  <c:v>1.8333333333333333</c:v>
                </c:pt>
                <c:pt idx="1">
                  <c:v>1.8333333333333333</c:v>
                </c:pt>
                <c:pt idx="2">
                  <c:v>0.33333333333333331</c:v>
                </c:pt>
                <c:pt idx="3">
                  <c:v>3.5</c:v>
                </c:pt>
                <c:pt idx="4">
                  <c:v>2</c:v>
                </c:pt>
                <c:pt idx="5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20-C043-BBE8-7E377833AE64}"/>
            </c:ext>
          </c:extLst>
        </c:ser>
        <c:ser>
          <c:idx val="2"/>
          <c:order val="2"/>
          <c:tx>
            <c:strRef>
              <c:f>Brød!$K$8</c:f>
              <c:strCache>
                <c:ptCount val="1"/>
                <c:pt idx="0">
                  <c:v>Prøve 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Brød!$L$5:$Q$5</c:f>
              <c:strCache>
                <c:ptCount val="6"/>
                <c:pt idx="0">
                  <c:v>Salt (grundsmag)</c:v>
                </c:pt>
                <c:pt idx="1">
                  <c:v>Sur (grundsmag)</c:v>
                </c:pt>
                <c:pt idx="2">
                  <c:v>Sprød (tesktur)</c:v>
                </c:pt>
                <c:pt idx="3">
                  <c:v>Blød (tekstur)</c:v>
                </c:pt>
                <c:pt idx="4">
                  <c:v>Korn (aroma)</c:v>
                </c:pt>
                <c:pt idx="5">
                  <c:v>Ristet (aroma)</c:v>
                </c:pt>
              </c:strCache>
            </c:strRef>
          </c:cat>
          <c:val>
            <c:numRef>
              <c:f>Brød!$L$8:$Q$8</c:f>
              <c:numCache>
                <c:formatCode>0.00</c:formatCode>
                <c:ptCount val="6"/>
                <c:pt idx="0">
                  <c:v>1.8333333333333333</c:v>
                </c:pt>
                <c:pt idx="1">
                  <c:v>1.5</c:v>
                </c:pt>
                <c:pt idx="2">
                  <c:v>0.83333333333333337</c:v>
                </c:pt>
                <c:pt idx="3">
                  <c:v>2.3333333333333335</c:v>
                </c:pt>
                <c:pt idx="4">
                  <c:v>2.6666666666666665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20-C043-BBE8-7E377833AE64}"/>
            </c:ext>
          </c:extLst>
        </c:ser>
        <c:ser>
          <c:idx val="3"/>
          <c:order val="3"/>
          <c:tx>
            <c:strRef>
              <c:f>Brød!$K$9</c:f>
              <c:strCache>
                <c:ptCount val="1"/>
                <c:pt idx="0">
                  <c:v>Prøve 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Brød!$L$5:$Q$5</c:f>
              <c:strCache>
                <c:ptCount val="6"/>
                <c:pt idx="0">
                  <c:v>Salt (grundsmag)</c:v>
                </c:pt>
                <c:pt idx="1">
                  <c:v>Sur (grundsmag)</c:v>
                </c:pt>
                <c:pt idx="2">
                  <c:v>Sprød (tesktur)</c:v>
                </c:pt>
                <c:pt idx="3">
                  <c:v>Blød (tekstur)</c:v>
                </c:pt>
                <c:pt idx="4">
                  <c:v>Korn (aroma)</c:v>
                </c:pt>
                <c:pt idx="5">
                  <c:v>Ristet (aroma)</c:v>
                </c:pt>
              </c:strCache>
            </c:strRef>
          </c:cat>
          <c:val>
            <c:numRef>
              <c:f>Brød!$L$9:$Q$9</c:f>
              <c:numCache>
                <c:formatCode>0.00</c:formatCode>
                <c:ptCount val="6"/>
                <c:pt idx="0">
                  <c:v>2.5</c:v>
                </c:pt>
                <c:pt idx="1">
                  <c:v>3.5</c:v>
                </c:pt>
                <c:pt idx="2">
                  <c:v>1</c:v>
                </c:pt>
                <c:pt idx="3">
                  <c:v>1.3333333333333333</c:v>
                </c:pt>
                <c:pt idx="4">
                  <c:v>2.8333333333333335</c:v>
                </c:pt>
                <c:pt idx="5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20-C043-BBE8-7E377833A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7212607"/>
        <c:axId val="939744079"/>
      </c:radarChart>
      <c:catAx>
        <c:axId val="927212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39744079"/>
        <c:crosses val="autoZero"/>
        <c:auto val="1"/>
        <c:lblAlgn val="ctr"/>
        <c:lblOffset val="100"/>
        <c:noMultiLvlLbl val="0"/>
      </c:catAx>
      <c:valAx>
        <c:axId val="93974407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crossAx val="927212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79375</xdr:colOff>
      <xdr:row>11</xdr:row>
      <xdr:rowOff>0</xdr:rowOff>
    </xdr:from>
    <xdr:to>
      <xdr:col>11</xdr:col>
      <xdr:colOff>6350</xdr:colOff>
      <xdr:row>14</xdr:row>
      <xdr:rowOff>28575</xdr:rowOff>
    </xdr:to>
    <xdr:grpSp>
      <xdr:nvGrpSpPr>
        <xdr:cNvPr id="5" name="Group 11">
          <a:extLst>
            <a:ext uri="{FF2B5EF4-FFF2-40B4-BE49-F238E27FC236}">
              <a16:creationId xmlns:a16="http://schemas.microsoft.com/office/drawing/2014/main" id="{AD75DB55-4B89-FB48-A403-788B9B6D8CAF}"/>
            </a:ext>
          </a:extLst>
        </xdr:cNvPr>
        <xdr:cNvGrpSpPr/>
      </xdr:nvGrpSpPr>
      <xdr:grpSpPr>
        <a:xfrm>
          <a:off x="9148669" y="2465294"/>
          <a:ext cx="3154269" cy="656105"/>
          <a:chOff x="9670450" y="676275"/>
          <a:chExt cx="1205866" cy="249195"/>
        </a:xfrm>
      </xdr:grpSpPr>
      <xdr:sp macro="" textlink="">
        <xdr:nvSpPr>
          <xdr:cNvPr id="6" name="TextBox 7">
            <a:extLst>
              <a:ext uri="{FF2B5EF4-FFF2-40B4-BE49-F238E27FC236}">
                <a16:creationId xmlns:a16="http://schemas.microsoft.com/office/drawing/2014/main" id="{230AB4F1-28FD-3F47-BEF7-722C4761C13D}"/>
              </a:ext>
            </a:extLst>
          </xdr:cNvPr>
          <xdr:cNvSpPr txBox="1"/>
        </xdr:nvSpPr>
        <xdr:spPr>
          <a:xfrm>
            <a:off x="9807474" y="676275"/>
            <a:ext cx="1068842" cy="249195"/>
          </a:xfrm>
          <a:prstGeom prst="rect">
            <a:avLst/>
          </a:prstGeom>
          <a:solidFill>
            <a:schemeClr val="tx2">
              <a:lumMod val="20000"/>
              <a:lumOff val="8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a-DK" sz="1100" b="1"/>
              <a:t>2.</a:t>
            </a:r>
            <a:r>
              <a:rPr lang="da-DK" sz="1100" b="1" baseline="0"/>
              <a:t> Indtastning af </a:t>
            </a:r>
            <a:r>
              <a:rPr lang="da-DK" sz="1100" b="1"/>
              <a:t>elevernes resultater</a:t>
            </a:r>
          </a:p>
          <a:p>
            <a:r>
              <a:rPr lang="da-DK" sz="11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Noter elevernes score for de fem grundsmage. </a:t>
            </a:r>
          </a:p>
          <a:p>
            <a:r>
              <a:rPr lang="da-DK" sz="1100" b="0" baseline="0">
                <a:solidFill>
                  <a:schemeClr val="tx1"/>
                </a:solidFill>
              </a:rPr>
              <a:t>Sum er det samlet antal elever i klassen. </a:t>
            </a:r>
          </a:p>
        </xdr:txBody>
      </xdr:sp>
      <xdr:cxnSp macro="">
        <xdr:nvCxnSpPr>
          <xdr:cNvPr id="7" name="Straight Arrow Connector 8">
            <a:extLst>
              <a:ext uri="{FF2B5EF4-FFF2-40B4-BE49-F238E27FC236}">
                <a16:creationId xmlns:a16="http://schemas.microsoft.com/office/drawing/2014/main" id="{4B730E25-E87A-CD4C-9843-BD8738894752}"/>
              </a:ext>
            </a:extLst>
          </xdr:cNvPr>
          <xdr:cNvCxnSpPr/>
        </xdr:nvCxnSpPr>
        <xdr:spPr>
          <a:xfrm flipH="1" flipV="1">
            <a:off x="9670450" y="680661"/>
            <a:ext cx="120587" cy="95203"/>
          </a:xfrm>
          <a:prstGeom prst="straightConnector1">
            <a:avLst/>
          </a:prstGeom>
          <a:ln>
            <a:tailEnd type="triangle"/>
          </a:ln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76200</xdr:colOff>
      <xdr:row>5</xdr:row>
      <xdr:rowOff>61590</xdr:rowOff>
    </xdr:from>
    <xdr:to>
      <xdr:col>21</xdr:col>
      <xdr:colOff>698499</xdr:colOff>
      <xdr:row>11</xdr:row>
      <xdr:rowOff>0</xdr:rowOff>
    </xdr:to>
    <xdr:grpSp>
      <xdr:nvGrpSpPr>
        <xdr:cNvPr id="8" name="Group 11">
          <a:extLst>
            <a:ext uri="{FF2B5EF4-FFF2-40B4-BE49-F238E27FC236}">
              <a16:creationId xmlns:a16="http://schemas.microsoft.com/office/drawing/2014/main" id="{D8044DE4-BD93-7044-9F34-F10952B9DBED}"/>
            </a:ext>
          </a:extLst>
        </xdr:cNvPr>
        <xdr:cNvGrpSpPr/>
      </xdr:nvGrpSpPr>
      <xdr:grpSpPr>
        <a:xfrm>
          <a:off x="17512553" y="1271825"/>
          <a:ext cx="3849593" cy="1193469"/>
          <a:chOff x="11167284" y="736926"/>
          <a:chExt cx="2900441" cy="766029"/>
        </a:xfrm>
      </xdr:grpSpPr>
      <xdr:sp macro="" textlink="">
        <xdr:nvSpPr>
          <xdr:cNvPr id="9" name="TextBox 7">
            <a:extLst>
              <a:ext uri="{FF2B5EF4-FFF2-40B4-BE49-F238E27FC236}">
                <a16:creationId xmlns:a16="http://schemas.microsoft.com/office/drawing/2014/main" id="{8C592D9C-51CF-5547-9F28-3C44C69DA5A6}"/>
              </a:ext>
            </a:extLst>
          </xdr:cNvPr>
          <xdr:cNvSpPr txBox="1"/>
        </xdr:nvSpPr>
        <xdr:spPr>
          <a:xfrm>
            <a:off x="11606347" y="736926"/>
            <a:ext cx="2461378" cy="766029"/>
          </a:xfrm>
          <a:prstGeom prst="rect">
            <a:avLst/>
          </a:prstGeom>
          <a:solidFill>
            <a:schemeClr val="tx2">
              <a:lumMod val="20000"/>
              <a:lumOff val="8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a-DK" sz="1100" b="1"/>
              <a:t>3. Forklaring til resultaterne</a:t>
            </a:r>
          </a:p>
          <a:p>
            <a:r>
              <a:rPr lang="da-DK" sz="1100"/>
              <a:t>Det beregende gennemsnit af elevernes score for de</a:t>
            </a:r>
            <a:r>
              <a:rPr lang="da-DK" sz="1100" baseline="0"/>
              <a:t> fem grundsmage</a:t>
            </a:r>
            <a:r>
              <a:rPr lang="da-DK" sz="1100"/>
              <a:t>.</a:t>
            </a:r>
          </a:p>
          <a:p>
            <a:endParaRPr lang="da-DK" sz="1100"/>
          </a:p>
        </xdr:txBody>
      </xdr:sp>
      <xdr:cxnSp macro="">
        <xdr:nvCxnSpPr>
          <xdr:cNvPr id="10" name="Straight Arrow Connector 8">
            <a:extLst>
              <a:ext uri="{FF2B5EF4-FFF2-40B4-BE49-F238E27FC236}">
                <a16:creationId xmlns:a16="http://schemas.microsoft.com/office/drawing/2014/main" id="{D673DA93-1C36-B748-91B2-3E0AF552F8D6}"/>
              </a:ext>
            </a:extLst>
          </xdr:cNvPr>
          <xdr:cNvCxnSpPr/>
        </xdr:nvCxnSpPr>
        <xdr:spPr>
          <a:xfrm flipH="1">
            <a:off x="11167284" y="1039121"/>
            <a:ext cx="449235" cy="224912"/>
          </a:xfrm>
          <a:prstGeom prst="straightConnector1">
            <a:avLst/>
          </a:prstGeom>
          <a:ln>
            <a:tailEnd type="triangle"/>
          </a:ln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738849</xdr:colOff>
      <xdr:row>22</xdr:row>
      <xdr:rowOff>119247</xdr:rowOff>
    </xdr:from>
    <xdr:to>
      <xdr:col>22</xdr:col>
      <xdr:colOff>468489</xdr:colOff>
      <xdr:row>30</xdr:row>
      <xdr:rowOff>25401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8F830FDC-E0C1-0E44-89ED-4DAD05E9B769}"/>
            </a:ext>
            <a:ext uri="{147F2762-F138-4A5C-976F-8EAC2B608ADB}">
              <a16:predDERef xmlns:a16="http://schemas.microsoft.com/office/drawing/2014/main" pred="{360996F5-AA4F-814A-B27B-6E589A0937FC}"/>
            </a:ext>
          </a:extLst>
        </xdr:cNvPr>
        <xdr:cNvSpPr txBox="1"/>
      </xdr:nvSpPr>
      <xdr:spPr>
        <a:xfrm>
          <a:off x="15686749" y="3903847"/>
          <a:ext cx="3920640" cy="1328554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 b="1"/>
            <a:t>4. Forklaring af Spiderplot</a:t>
          </a:r>
        </a:p>
        <a:p>
          <a:r>
            <a:rPr lang="da-DK" sz="1100"/>
            <a:t>Spiderplottet</a:t>
          </a:r>
          <a:r>
            <a:rPr lang="da-DK" sz="1100" baseline="0"/>
            <a:t> viser gennemsnittet af elevernes resultater. </a:t>
          </a:r>
        </a:p>
        <a:p>
          <a:endParaRPr lang="da-DK" sz="1100" baseline="0"/>
        </a:p>
        <a:p>
          <a:r>
            <a:rPr lang="da-DK" sz="1100" baseline="0"/>
            <a:t>Ligger punktet i den miderste ring (</a:t>
          </a:r>
          <a:r>
            <a:rPr lang="da-DK" sz="1100"/>
            <a:t>0) er</a:t>
          </a:r>
          <a:r>
            <a:rPr lang="da-DK" sz="1100" baseline="0"/>
            <a:t> smagen ikke eksisterende, mens i den yderste ring (5) er smagen meget intens. </a:t>
          </a:r>
          <a:endParaRPr lang="da-DK" sz="1100"/>
        </a:p>
        <a:p>
          <a:endParaRPr lang="da-DK" sz="1100"/>
        </a:p>
        <a:p>
          <a:endParaRPr lang="da-DK" sz="1100"/>
        </a:p>
      </xdr:txBody>
    </xdr:sp>
    <xdr:clientData/>
  </xdr:twoCellAnchor>
  <xdr:twoCellAnchor>
    <xdr:from>
      <xdr:col>16</xdr:col>
      <xdr:colOff>723901</xdr:colOff>
      <xdr:row>25</xdr:row>
      <xdr:rowOff>197737</xdr:rowOff>
    </xdr:from>
    <xdr:to>
      <xdr:col>17</xdr:col>
      <xdr:colOff>688049</xdr:colOff>
      <xdr:row>26</xdr:row>
      <xdr:rowOff>139700</xdr:rowOff>
    </xdr:to>
    <xdr:cxnSp macro="">
      <xdr:nvCxnSpPr>
        <xdr:cNvPr id="12" name="Straight Arrow Connector 8">
          <a:extLst>
            <a:ext uri="{FF2B5EF4-FFF2-40B4-BE49-F238E27FC236}">
              <a16:creationId xmlns:a16="http://schemas.microsoft.com/office/drawing/2014/main" id="{8FFFEA4B-84E4-2349-ADB6-2144F9EF17B7}"/>
            </a:ext>
            <a:ext uri="{147F2762-F138-4A5C-976F-8EAC2B608ADB}">
              <a16:predDERef xmlns:a16="http://schemas.microsoft.com/office/drawing/2014/main" pred="{294F60D1-4727-6743-8040-2EBC5E1D7DE1}"/>
            </a:ext>
          </a:extLst>
        </xdr:cNvPr>
        <xdr:cNvCxnSpPr>
          <a:cxnSpLocks/>
          <a:extLst>
            <a:ext uri="{5F17804C-33F3-41E3-A699-7DCFA2EF7971}">
              <a16:cxnDERefs xmlns:a16="http://schemas.microsoft.com/office/drawing/2014/main" st="{294F60D1-4727-6743-8040-2EBC5E1D7DE1}" end="{00000000-0000-0000-0000-000000000000}"/>
            </a:ext>
          </a:extLst>
        </xdr:cNvCxnSpPr>
      </xdr:nvCxnSpPr>
      <xdr:spPr>
        <a:xfrm flipH="1">
          <a:off x="14833601" y="4591937"/>
          <a:ext cx="802348" cy="145163"/>
        </a:xfrm>
        <a:prstGeom prst="straightConnector1">
          <a:avLst/>
        </a:prstGeom>
        <a:ln>
          <a:tailEnd type="triangle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233997</xdr:colOff>
      <xdr:row>2</xdr:row>
      <xdr:rowOff>3936</xdr:rowOff>
    </xdr:from>
    <xdr:to>
      <xdr:col>4</xdr:col>
      <xdr:colOff>82828</xdr:colOff>
      <xdr:row>3</xdr:row>
      <xdr:rowOff>116324</xdr:rowOff>
    </xdr:to>
    <xdr:grpSp>
      <xdr:nvGrpSpPr>
        <xdr:cNvPr id="14" name="Group 11">
          <a:extLst>
            <a:ext uri="{FF2B5EF4-FFF2-40B4-BE49-F238E27FC236}">
              <a16:creationId xmlns:a16="http://schemas.microsoft.com/office/drawing/2014/main" id="{02469408-CE0B-6649-BBE9-593F66DA5A18}"/>
            </a:ext>
          </a:extLst>
        </xdr:cNvPr>
        <xdr:cNvGrpSpPr/>
      </xdr:nvGrpSpPr>
      <xdr:grpSpPr>
        <a:xfrm>
          <a:off x="2146468" y="586642"/>
          <a:ext cx="3360007" cy="321564"/>
          <a:chOff x="9784078" y="5281906"/>
          <a:chExt cx="2174616" cy="301972"/>
        </a:xfrm>
      </xdr:grpSpPr>
      <xdr:sp macro="" textlink="">
        <xdr:nvSpPr>
          <xdr:cNvPr id="15" name="TextBox 7">
            <a:extLst>
              <a:ext uri="{FF2B5EF4-FFF2-40B4-BE49-F238E27FC236}">
                <a16:creationId xmlns:a16="http://schemas.microsoft.com/office/drawing/2014/main" id="{A4E683E4-78DF-CD4C-AE3D-FDAC7882652F}"/>
              </a:ext>
            </a:extLst>
          </xdr:cNvPr>
          <xdr:cNvSpPr txBox="1"/>
        </xdr:nvSpPr>
        <xdr:spPr>
          <a:xfrm>
            <a:off x="10089997" y="5281906"/>
            <a:ext cx="1868697" cy="301972"/>
          </a:xfrm>
          <a:prstGeom prst="rect">
            <a:avLst/>
          </a:prstGeom>
          <a:solidFill>
            <a:schemeClr val="tx2">
              <a:lumMod val="20000"/>
              <a:lumOff val="8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a-DK" sz="1100" b="1"/>
              <a:t>1. Indtastning</a:t>
            </a:r>
            <a:r>
              <a:rPr lang="da-DK" sz="1100" b="1" baseline="0"/>
              <a:t> af</a:t>
            </a:r>
            <a:r>
              <a:rPr lang="da-DK" sz="1100" b="1"/>
              <a:t> antal elever</a:t>
            </a:r>
            <a:r>
              <a:rPr lang="da-DK" sz="1100" b="1" baseline="0"/>
              <a:t> </a:t>
            </a:r>
          </a:p>
        </xdr:txBody>
      </xdr:sp>
      <xdr:cxnSp macro="">
        <xdr:nvCxnSpPr>
          <xdr:cNvPr id="16" name="Straight Arrow Connector 8">
            <a:extLst>
              <a:ext uri="{FF2B5EF4-FFF2-40B4-BE49-F238E27FC236}">
                <a16:creationId xmlns:a16="http://schemas.microsoft.com/office/drawing/2014/main" id="{3DA1EB49-BFB6-A04C-85E3-F3BE1F660A1F}"/>
              </a:ext>
            </a:extLst>
          </xdr:cNvPr>
          <xdr:cNvCxnSpPr>
            <a:stCxn id="15" idx="1"/>
          </xdr:cNvCxnSpPr>
        </xdr:nvCxnSpPr>
        <xdr:spPr>
          <a:xfrm flipH="1" flipV="1">
            <a:off x="9784078" y="5415721"/>
            <a:ext cx="305921" cy="17171"/>
          </a:xfrm>
          <a:prstGeom prst="straightConnector1">
            <a:avLst/>
          </a:prstGeom>
          <a:ln>
            <a:tailEnd type="triangle"/>
          </a:ln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425450</xdr:colOff>
      <xdr:row>15</xdr:row>
      <xdr:rowOff>19050</xdr:rowOff>
    </xdr:from>
    <xdr:to>
      <xdr:col>16</xdr:col>
      <xdr:colOff>727364</xdr:colOff>
      <xdr:row>42</xdr:row>
      <xdr:rowOff>184728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BF57FF61-83FD-0644-9886-47EBDDA2D5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5875E-5C96-F84E-8B8E-7980A995BB1A}">
  <dimension ref="A1:S55"/>
  <sheetViews>
    <sheetView tabSelected="1" zoomScale="85" zoomScaleNormal="85" workbookViewId="0">
      <selection activeCell="L6" sqref="L6"/>
    </sheetView>
  </sheetViews>
  <sheetFormatPr baseColWidth="10" defaultColWidth="10.6640625" defaultRowHeight="16" x14ac:dyDescent="0.2"/>
  <cols>
    <col min="1" max="1" width="25.1640625" customWidth="1"/>
    <col min="2" max="2" width="14.33203125" customWidth="1"/>
    <col min="3" max="3" width="15" customWidth="1"/>
    <col min="4" max="5" width="16.6640625" customWidth="1"/>
    <col min="6" max="6" width="16" customWidth="1"/>
    <col min="7" max="7" width="15.1640625" customWidth="1"/>
    <col min="12" max="12" width="11.83203125" bestFit="1" customWidth="1"/>
    <col min="14" max="14" width="11.1640625" bestFit="1" customWidth="1"/>
    <col min="15" max="15" width="12.1640625" bestFit="1" customWidth="1"/>
    <col min="16" max="16" width="11.1640625" bestFit="1" customWidth="1"/>
  </cols>
  <sheetData>
    <row r="1" spans="1:19" ht="29" x14ac:dyDescent="0.35">
      <c r="A1" s="11" t="s">
        <v>0</v>
      </c>
    </row>
    <row r="2" spans="1:19" x14ac:dyDescent="0.2">
      <c r="A2" s="1" t="s">
        <v>16</v>
      </c>
    </row>
    <row r="3" spans="1:19" x14ac:dyDescent="0.2">
      <c r="A3">
        <v>6</v>
      </c>
    </row>
    <row r="4" spans="1:19" x14ac:dyDescent="0.2">
      <c r="A4" s="2" t="s">
        <v>17</v>
      </c>
      <c r="F4" s="2"/>
      <c r="H4" s="1"/>
      <c r="I4" s="1"/>
      <c r="J4" s="1"/>
      <c r="K4" s="1" t="s">
        <v>3</v>
      </c>
    </row>
    <row r="5" spans="1:19" x14ac:dyDescent="0.2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1"/>
      <c r="I5" s="1"/>
      <c r="K5" s="5" t="s">
        <v>11</v>
      </c>
      <c r="L5" s="5" t="s">
        <v>5</v>
      </c>
      <c r="M5" s="5" t="s">
        <v>6</v>
      </c>
      <c r="N5" s="5" t="s">
        <v>7</v>
      </c>
      <c r="O5" s="5" t="s">
        <v>8</v>
      </c>
      <c r="P5" s="5" t="s">
        <v>9</v>
      </c>
      <c r="Q5" s="5" t="s">
        <v>10</v>
      </c>
      <c r="R5" s="1"/>
      <c r="S5" s="1"/>
    </row>
    <row r="6" spans="1:19" x14ac:dyDescent="0.2">
      <c r="A6" s="5">
        <v>0</v>
      </c>
      <c r="B6" s="8">
        <v>1</v>
      </c>
      <c r="C6" s="8"/>
      <c r="D6" s="8">
        <v>1</v>
      </c>
      <c r="E6" s="8"/>
      <c r="F6" s="8"/>
      <c r="G6" s="8"/>
      <c r="H6" s="1"/>
      <c r="I6" s="1"/>
      <c r="K6" s="5" t="s">
        <v>1</v>
      </c>
      <c r="L6" s="12">
        <f>SUM(B6*$A$6+B7*$A$7+B8*$A$8+B9*$A$9+B10*$A$10+B11*$A$11)/$A$3</f>
        <v>2</v>
      </c>
      <c r="M6" s="12">
        <f t="shared" ref="M6:Q6" si="0">SUM(C6*$A$6+C7*$A$7+C8*$A$8+C9*$A$9+C10*$A$10+C11*$A$11)/$A$3</f>
        <v>3</v>
      </c>
      <c r="N6" s="12">
        <f t="shared" si="0"/>
        <v>1.3333333333333333</v>
      </c>
      <c r="O6" s="12">
        <f t="shared" si="0"/>
        <v>3.5</v>
      </c>
      <c r="P6" s="12">
        <f t="shared" si="0"/>
        <v>2.8333333333333335</v>
      </c>
      <c r="Q6" s="12">
        <f t="shared" si="0"/>
        <v>2.3333333333333335</v>
      </c>
      <c r="R6" s="1"/>
      <c r="S6" s="1"/>
    </row>
    <row r="7" spans="1:19" x14ac:dyDescent="0.2">
      <c r="A7" s="5">
        <v>1</v>
      </c>
      <c r="B7" s="8"/>
      <c r="C7" s="8">
        <f>1</f>
        <v>1</v>
      </c>
      <c r="D7" s="8">
        <f>1+1</f>
        <v>2</v>
      </c>
      <c r="E7" s="8"/>
      <c r="F7" s="8"/>
      <c r="G7" s="8"/>
      <c r="H7" s="1"/>
      <c r="I7" s="1"/>
      <c r="K7" s="5" t="s">
        <v>12</v>
      </c>
      <c r="L7" s="12">
        <f>SUM(B15*$A$15+B16*$A$16+B17*$A$17+B18*$A$18+B19*$A$19+B20*$A$20)/$A$3</f>
        <v>1.8333333333333333</v>
      </c>
      <c r="M7" s="12">
        <f t="shared" ref="M7:Q7" si="1">SUM(C15*$A$15+C16*$A$16+C17*$A$17+C18*$A$18+C19*$A$19+C20*$A$20)/$A$3</f>
        <v>1.8333333333333333</v>
      </c>
      <c r="N7" s="12">
        <f t="shared" si="1"/>
        <v>0.33333333333333331</v>
      </c>
      <c r="O7" s="12">
        <f t="shared" si="1"/>
        <v>3.5</v>
      </c>
      <c r="P7" s="12">
        <f t="shared" si="1"/>
        <v>2</v>
      </c>
      <c r="Q7" s="12">
        <f t="shared" si="1"/>
        <v>1.5</v>
      </c>
      <c r="R7" s="1"/>
      <c r="S7" s="1"/>
    </row>
    <row r="8" spans="1:19" x14ac:dyDescent="0.2">
      <c r="A8" s="5">
        <v>2</v>
      </c>
      <c r="B8" s="8">
        <f>1+1+1</f>
        <v>3</v>
      </c>
      <c r="C8" s="8"/>
      <c r="D8" s="8">
        <f>1+1+1</f>
        <v>3</v>
      </c>
      <c r="E8" s="8"/>
      <c r="F8" s="8">
        <f>1+1</f>
        <v>2</v>
      </c>
      <c r="G8" s="8">
        <f>1+1+1+1+1</f>
        <v>5</v>
      </c>
      <c r="H8" s="1"/>
      <c r="I8" s="1"/>
      <c r="K8" s="5" t="s">
        <v>13</v>
      </c>
      <c r="L8" s="12">
        <f>SUM(B24*A24+B25*A25+B26*A26+B27*A27+B28*$A$28+B29*$A$29)/$A$3</f>
        <v>1.8333333333333333</v>
      </c>
      <c r="M8" s="12">
        <f t="shared" ref="M8:Q8" si="2">SUM(C24*B24+C25*B25+C26*B26+C27*B27+C28*$A$28+C29*$A$29)/$A$3</f>
        <v>1.5</v>
      </c>
      <c r="N8" s="12">
        <f t="shared" si="2"/>
        <v>0.83333333333333337</v>
      </c>
      <c r="O8" s="12">
        <f t="shared" si="2"/>
        <v>2.3333333333333335</v>
      </c>
      <c r="P8" s="12">
        <f t="shared" si="2"/>
        <v>2.6666666666666665</v>
      </c>
      <c r="Q8" s="12">
        <f t="shared" si="2"/>
        <v>1</v>
      </c>
      <c r="R8" s="1"/>
      <c r="S8" s="1"/>
    </row>
    <row r="9" spans="1:19" x14ac:dyDescent="0.2">
      <c r="A9" s="5">
        <v>3</v>
      </c>
      <c r="B9" s="8">
        <f>1+1</f>
        <v>2</v>
      </c>
      <c r="C9" s="8">
        <f>1+1+1</f>
        <v>3</v>
      </c>
      <c r="D9" s="8"/>
      <c r="E9" s="8">
        <f>1+1+1</f>
        <v>3</v>
      </c>
      <c r="F9" s="8">
        <f>1+1+1</f>
        <v>3</v>
      </c>
      <c r="G9" s="8"/>
      <c r="H9" s="1"/>
      <c r="I9" s="1"/>
      <c r="K9" s="5" t="s">
        <v>14</v>
      </c>
      <c r="L9" s="12">
        <f>SUM(B33*A33+B34*A34+B35*A35+B36*A36+B37*$A$37+B38*$A$38)/$A$3</f>
        <v>2.5</v>
      </c>
      <c r="M9" s="12">
        <f t="shared" ref="M9:Q9" si="3">SUM(C33*B33+C34*B34+C35*B35+C36*B36+C37*$A$37+C38*$A$38)/$A$3</f>
        <v>3.5</v>
      </c>
      <c r="N9" s="12">
        <f t="shared" si="3"/>
        <v>1</v>
      </c>
      <c r="O9" s="12">
        <f t="shared" si="3"/>
        <v>1.3333333333333333</v>
      </c>
      <c r="P9" s="12">
        <f t="shared" si="3"/>
        <v>2.8333333333333335</v>
      </c>
      <c r="Q9" s="12">
        <f t="shared" si="3"/>
        <v>0.83333333333333337</v>
      </c>
      <c r="R9" s="1"/>
      <c r="S9" s="1"/>
    </row>
    <row r="10" spans="1:19" x14ac:dyDescent="0.2">
      <c r="A10" s="5">
        <v>4</v>
      </c>
      <c r="B10" s="8"/>
      <c r="C10" s="8">
        <f>1+1</f>
        <v>2</v>
      </c>
      <c r="D10" s="8"/>
      <c r="E10" s="8">
        <f>1+1+1</f>
        <v>3</v>
      </c>
      <c r="F10" s="8">
        <f>1</f>
        <v>1</v>
      </c>
      <c r="G10" s="8">
        <f>1</f>
        <v>1</v>
      </c>
      <c r="H10" s="1"/>
      <c r="I10" s="1"/>
      <c r="K10" s="5"/>
      <c r="L10" s="9"/>
      <c r="M10" s="9"/>
      <c r="N10" s="9"/>
      <c r="O10" s="9"/>
      <c r="P10" s="9"/>
      <c r="Q10" s="9"/>
      <c r="R10" s="1"/>
      <c r="S10" s="1"/>
    </row>
    <row r="11" spans="1:19" x14ac:dyDescent="0.2">
      <c r="A11" s="5">
        <v>5</v>
      </c>
      <c r="B11" s="8"/>
      <c r="C11" s="8"/>
      <c r="D11" s="8"/>
      <c r="E11" s="8"/>
      <c r="F11" s="8"/>
      <c r="G11" s="8"/>
      <c r="H11" s="1"/>
      <c r="I11" s="1"/>
      <c r="K11" s="5"/>
      <c r="L11" s="9"/>
      <c r="M11" s="9"/>
      <c r="N11" s="9"/>
      <c r="O11" s="9"/>
      <c r="P11" s="9"/>
      <c r="Q11" s="9"/>
      <c r="R11" s="1"/>
      <c r="S11" s="1"/>
    </row>
    <row r="12" spans="1:19" x14ac:dyDescent="0.2">
      <c r="A12" s="7" t="s">
        <v>15</v>
      </c>
      <c r="B12" s="9">
        <f t="shared" ref="B12:G12" si="4">SUM(B6:B11)</f>
        <v>6</v>
      </c>
      <c r="C12" s="9">
        <f t="shared" si="4"/>
        <v>6</v>
      </c>
      <c r="D12" s="9">
        <f t="shared" si="4"/>
        <v>6</v>
      </c>
      <c r="E12" s="9">
        <f t="shared" si="4"/>
        <v>6</v>
      </c>
      <c r="F12" s="10">
        <f t="shared" si="4"/>
        <v>6</v>
      </c>
      <c r="G12" s="10">
        <f t="shared" si="4"/>
        <v>6</v>
      </c>
      <c r="H12" s="1"/>
      <c r="I12" s="1"/>
      <c r="R12" s="1"/>
      <c r="S12" s="1"/>
    </row>
    <row r="13" spans="1:19" x14ac:dyDescent="0.2">
      <c r="A13" s="2" t="s">
        <v>18</v>
      </c>
      <c r="B13" s="3" t="s">
        <v>2</v>
      </c>
      <c r="F13" s="3"/>
      <c r="G13" s="4"/>
      <c r="H13" s="1"/>
      <c r="I13" s="1"/>
      <c r="R13" s="1"/>
      <c r="S13" s="1"/>
    </row>
    <row r="14" spans="1:19" x14ac:dyDescent="0.2">
      <c r="A14" s="5" t="s">
        <v>4</v>
      </c>
      <c r="B14" s="5" t="s">
        <v>5</v>
      </c>
      <c r="C14" s="5" t="s">
        <v>6</v>
      </c>
      <c r="D14" s="5" t="s">
        <v>7</v>
      </c>
      <c r="E14" s="5" t="s">
        <v>8</v>
      </c>
      <c r="F14" s="5" t="s">
        <v>9</v>
      </c>
      <c r="G14" s="5" t="s">
        <v>10</v>
      </c>
      <c r="H14" s="1"/>
      <c r="I14" s="1"/>
    </row>
    <row r="15" spans="1:19" x14ac:dyDescent="0.2">
      <c r="A15" s="5">
        <v>0</v>
      </c>
      <c r="B15" s="8"/>
      <c r="C15" s="8">
        <f>1</f>
        <v>1</v>
      </c>
      <c r="D15" s="8">
        <f>1+1+1+1</f>
        <v>4</v>
      </c>
      <c r="E15" s="8"/>
      <c r="F15" s="8">
        <f>1+1</f>
        <v>2</v>
      </c>
      <c r="G15" s="8">
        <f>1</f>
        <v>1</v>
      </c>
      <c r="H15" s="1"/>
      <c r="I15" s="1"/>
    </row>
    <row r="16" spans="1:19" x14ac:dyDescent="0.2">
      <c r="A16" s="5">
        <v>1</v>
      </c>
      <c r="B16" s="8">
        <f>1+1+1</f>
        <v>3</v>
      </c>
      <c r="C16" s="8"/>
      <c r="D16" s="8">
        <f>1+1</f>
        <v>2</v>
      </c>
      <c r="E16" s="8">
        <f>1</f>
        <v>1</v>
      </c>
      <c r="F16" s="8">
        <f>1</f>
        <v>1</v>
      </c>
      <c r="G16" s="8">
        <f>1+1+1</f>
        <v>3</v>
      </c>
      <c r="H16" s="1"/>
      <c r="I16" s="1"/>
    </row>
    <row r="17" spans="1:9" x14ac:dyDescent="0.2">
      <c r="A17" s="5">
        <v>2</v>
      </c>
      <c r="B17" s="8">
        <f>1+1</f>
        <v>2</v>
      </c>
      <c r="C17" s="8">
        <f>1+1+1+1</f>
        <v>4</v>
      </c>
      <c r="D17" s="8"/>
      <c r="E17" s="8"/>
      <c r="F17" s="8"/>
      <c r="G17" s="8"/>
      <c r="H17" s="1"/>
      <c r="I17" s="1"/>
    </row>
    <row r="18" spans="1:9" x14ac:dyDescent="0.2">
      <c r="A18" s="5">
        <v>3</v>
      </c>
      <c r="B18" s="8"/>
      <c r="C18" s="8">
        <f>1</f>
        <v>1</v>
      </c>
      <c r="D18" s="8"/>
      <c r="E18" s="8">
        <f>1+1</f>
        <v>2</v>
      </c>
      <c r="F18" s="8">
        <f>1</f>
        <v>1</v>
      </c>
      <c r="G18" s="8">
        <f>1+1</f>
        <v>2</v>
      </c>
      <c r="H18" s="1"/>
      <c r="I18" s="1"/>
    </row>
    <row r="19" spans="1:9" x14ac:dyDescent="0.2">
      <c r="A19" s="5">
        <v>4</v>
      </c>
      <c r="B19" s="8">
        <f>1</f>
        <v>1</v>
      </c>
      <c r="C19" s="8"/>
      <c r="D19" s="8"/>
      <c r="E19" s="8">
        <f>1</f>
        <v>1</v>
      </c>
      <c r="F19" s="8">
        <f>1+1</f>
        <v>2</v>
      </c>
      <c r="G19" s="8"/>
      <c r="H19" s="1"/>
      <c r="I19" s="1"/>
    </row>
    <row r="20" spans="1:9" x14ac:dyDescent="0.2">
      <c r="A20" s="5">
        <v>5</v>
      </c>
      <c r="B20" s="8"/>
      <c r="C20" s="8"/>
      <c r="D20" s="8"/>
      <c r="E20" s="8">
        <f>1+1</f>
        <v>2</v>
      </c>
      <c r="F20" s="8"/>
      <c r="G20" s="8"/>
      <c r="H20" s="1"/>
      <c r="I20" s="1"/>
    </row>
    <row r="21" spans="1:9" x14ac:dyDescent="0.2">
      <c r="A21" s="7" t="s">
        <v>15</v>
      </c>
      <c r="B21" s="9">
        <f t="shared" ref="B21:G21" si="5">SUM(B15:B20)</f>
        <v>6</v>
      </c>
      <c r="C21" s="9">
        <f t="shared" si="5"/>
        <v>6</v>
      </c>
      <c r="D21" s="9">
        <f t="shared" si="5"/>
        <v>6</v>
      </c>
      <c r="E21" s="9">
        <f t="shared" si="5"/>
        <v>6</v>
      </c>
      <c r="F21" s="9">
        <f t="shared" si="5"/>
        <v>6</v>
      </c>
      <c r="G21" s="10">
        <f t="shared" si="5"/>
        <v>6</v>
      </c>
      <c r="H21" s="1"/>
      <c r="I21" s="1"/>
    </row>
    <row r="22" spans="1:9" x14ac:dyDescent="0.2">
      <c r="A22" s="2" t="s">
        <v>19</v>
      </c>
      <c r="B22" s="3" t="s">
        <v>2</v>
      </c>
      <c r="H22" s="1"/>
      <c r="I22" s="1"/>
    </row>
    <row r="23" spans="1:9" x14ac:dyDescent="0.2">
      <c r="A23" s="6" t="s">
        <v>4</v>
      </c>
      <c r="B23" s="5" t="s">
        <v>5</v>
      </c>
      <c r="C23" s="5" t="s">
        <v>6</v>
      </c>
      <c r="D23" s="5" t="s">
        <v>7</v>
      </c>
      <c r="E23" s="5" t="s">
        <v>8</v>
      </c>
      <c r="F23" s="5" t="s">
        <v>9</v>
      </c>
      <c r="G23" s="5" t="s">
        <v>10</v>
      </c>
      <c r="H23" s="1"/>
      <c r="I23" s="1"/>
    </row>
    <row r="24" spans="1:9" x14ac:dyDescent="0.2">
      <c r="A24" s="5">
        <v>0</v>
      </c>
      <c r="B24" s="8">
        <f>1</f>
        <v>1</v>
      </c>
      <c r="C24" s="8"/>
      <c r="D24" s="8">
        <f>1+1+1</f>
        <v>3</v>
      </c>
      <c r="E24" s="8"/>
      <c r="F24" s="8"/>
      <c r="G24" s="8"/>
      <c r="H24" s="1"/>
      <c r="I24" s="1"/>
    </row>
    <row r="25" spans="1:9" x14ac:dyDescent="0.2">
      <c r="A25" s="5">
        <v>1</v>
      </c>
      <c r="B25" s="8">
        <f>1</f>
        <v>1</v>
      </c>
      <c r="C25" s="8">
        <f>1+1+1</f>
        <v>3</v>
      </c>
      <c r="D25" s="8">
        <f>1</f>
        <v>1</v>
      </c>
      <c r="E25" s="8"/>
      <c r="F25" s="8">
        <f>1</f>
        <v>1</v>
      </c>
      <c r="G25" s="8">
        <f>1+1+1+1</f>
        <v>4</v>
      </c>
      <c r="H25" s="1"/>
      <c r="I25" s="1"/>
    </row>
    <row r="26" spans="1:9" x14ac:dyDescent="0.2">
      <c r="A26" s="5">
        <v>2</v>
      </c>
      <c r="B26" s="8">
        <f>1+1</f>
        <v>2</v>
      </c>
      <c r="C26" s="8">
        <f>1</f>
        <v>1</v>
      </c>
      <c r="D26" s="8">
        <f>1+1</f>
        <v>2</v>
      </c>
      <c r="E26" s="8"/>
      <c r="F26" s="8">
        <f>1</f>
        <v>1</v>
      </c>
      <c r="G26" s="8">
        <v>1</v>
      </c>
      <c r="H26" s="1"/>
      <c r="I26" s="1"/>
    </row>
    <row r="27" spans="1:9" x14ac:dyDescent="0.2">
      <c r="A27" s="5">
        <v>3</v>
      </c>
      <c r="B27" s="8">
        <f>1+1</f>
        <v>2</v>
      </c>
      <c r="C27" s="8">
        <f>1+1</f>
        <v>2</v>
      </c>
      <c r="D27" s="8"/>
      <c r="E27" s="8">
        <f>1+1+1</f>
        <v>3</v>
      </c>
      <c r="F27" s="8">
        <v>1</v>
      </c>
      <c r="G27" s="8">
        <f>1</f>
        <v>1</v>
      </c>
      <c r="H27" s="1"/>
      <c r="I27" s="1"/>
    </row>
    <row r="28" spans="1:9" x14ac:dyDescent="0.2">
      <c r="A28" s="5">
        <v>4</v>
      </c>
      <c r="B28" s="8"/>
      <c r="C28" s="8"/>
      <c r="D28" s="8"/>
      <c r="E28" s="8">
        <v>1</v>
      </c>
      <c r="F28" s="8">
        <f>1+1</f>
        <v>2</v>
      </c>
      <c r="G28" s="8"/>
      <c r="H28" s="1"/>
      <c r="I28" s="1"/>
    </row>
    <row r="29" spans="1:9" x14ac:dyDescent="0.2">
      <c r="A29" s="5">
        <v>5</v>
      </c>
      <c r="B29" s="8"/>
      <c r="C29" s="8"/>
      <c r="D29" s="8"/>
      <c r="E29" s="8">
        <f>1+1</f>
        <v>2</v>
      </c>
      <c r="F29" s="8">
        <f>1</f>
        <v>1</v>
      </c>
      <c r="G29" s="8"/>
      <c r="H29" s="1"/>
      <c r="I29" s="1"/>
    </row>
    <row r="30" spans="1:9" x14ac:dyDescent="0.2">
      <c r="A30" s="7" t="s">
        <v>15</v>
      </c>
      <c r="B30" s="9">
        <f t="shared" ref="B30:G30" si="6">SUM(B24:B29)</f>
        <v>6</v>
      </c>
      <c r="C30" s="9">
        <f t="shared" si="6"/>
        <v>6</v>
      </c>
      <c r="D30" s="9">
        <f t="shared" si="6"/>
        <v>6</v>
      </c>
      <c r="E30" s="9">
        <f t="shared" si="6"/>
        <v>6</v>
      </c>
      <c r="F30" s="9">
        <f t="shared" si="6"/>
        <v>6</v>
      </c>
      <c r="G30" s="10">
        <f t="shared" si="6"/>
        <v>6</v>
      </c>
      <c r="H30" s="1"/>
      <c r="I30" s="1"/>
    </row>
    <row r="31" spans="1:9" x14ac:dyDescent="0.2">
      <c r="A31" s="2" t="s">
        <v>20</v>
      </c>
      <c r="B31" s="3" t="s">
        <v>2</v>
      </c>
      <c r="H31" s="1"/>
      <c r="I31" s="1"/>
    </row>
    <row r="32" spans="1:9" x14ac:dyDescent="0.2">
      <c r="A32" s="6" t="s">
        <v>4</v>
      </c>
      <c r="B32" s="5" t="s">
        <v>5</v>
      </c>
      <c r="C32" s="5" t="s">
        <v>6</v>
      </c>
      <c r="D32" s="5" t="s">
        <v>7</v>
      </c>
      <c r="E32" s="5" t="s">
        <v>8</v>
      </c>
      <c r="F32" s="5" t="s">
        <v>9</v>
      </c>
      <c r="G32" s="5" t="s">
        <v>10</v>
      </c>
      <c r="H32" s="1"/>
      <c r="I32" s="1"/>
    </row>
    <row r="33" spans="1:9" x14ac:dyDescent="0.2">
      <c r="A33" s="5">
        <v>0</v>
      </c>
      <c r="B33" s="8"/>
      <c r="C33" s="8"/>
      <c r="D33" s="8">
        <f>1+1</f>
        <v>2</v>
      </c>
      <c r="E33" s="8">
        <v>1</v>
      </c>
      <c r="F33" s="8"/>
      <c r="G33" s="8">
        <f>1</f>
        <v>1</v>
      </c>
      <c r="H33" s="1"/>
      <c r="I33" s="1"/>
    </row>
    <row r="34" spans="1:9" x14ac:dyDescent="0.2">
      <c r="A34" s="5">
        <v>1</v>
      </c>
      <c r="B34" s="8">
        <f>1</f>
        <v>1</v>
      </c>
      <c r="C34" s="8"/>
      <c r="D34" s="8">
        <f>1</f>
        <v>1</v>
      </c>
      <c r="E34" s="8">
        <f>1+1</f>
        <v>2</v>
      </c>
      <c r="F34" s="8">
        <f>1</f>
        <v>1</v>
      </c>
      <c r="G34" s="8">
        <v>1</v>
      </c>
      <c r="H34" s="1"/>
      <c r="I34" s="1"/>
    </row>
    <row r="35" spans="1:9" x14ac:dyDescent="0.2">
      <c r="A35" s="5">
        <v>2</v>
      </c>
      <c r="B35" s="8">
        <f>1+1</f>
        <v>2</v>
      </c>
      <c r="C35" s="8">
        <f>1</f>
        <v>1</v>
      </c>
      <c r="D35" s="8"/>
      <c r="E35" s="8">
        <f>1+1</f>
        <v>2</v>
      </c>
      <c r="F35" s="8">
        <f>1</f>
        <v>1</v>
      </c>
      <c r="G35" s="8">
        <f>1+1+1+1</f>
        <v>4</v>
      </c>
      <c r="H35" s="1"/>
      <c r="I35" s="1"/>
    </row>
    <row r="36" spans="1:9" x14ac:dyDescent="0.2">
      <c r="A36" s="5">
        <v>3</v>
      </c>
      <c r="B36" s="8">
        <f>1+1</f>
        <v>2</v>
      </c>
      <c r="C36" s="8">
        <v>1</v>
      </c>
      <c r="D36" s="8">
        <f>1+1</f>
        <v>2</v>
      </c>
      <c r="E36" s="8"/>
      <c r="F36" s="8">
        <f>1</f>
        <v>1</v>
      </c>
      <c r="G36" s="8"/>
      <c r="H36" s="1"/>
      <c r="I36" s="1"/>
    </row>
    <row r="37" spans="1:9" x14ac:dyDescent="0.2">
      <c r="A37" s="5">
        <v>4</v>
      </c>
      <c r="B37" s="8">
        <f>1</f>
        <v>1</v>
      </c>
      <c r="C37" s="8">
        <f>1+1+1</f>
        <v>3</v>
      </c>
      <c r="D37" s="8">
        <f>1</f>
        <v>1</v>
      </c>
      <c r="E37" s="8">
        <f>1</f>
        <v>1</v>
      </c>
      <c r="F37" s="8">
        <f>1+1</f>
        <v>2</v>
      </c>
      <c r="G37" s="8"/>
      <c r="H37" s="1"/>
      <c r="I37" s="1"/>
    </row>
    <row r="38" spans="1:9" x14ac:dyDescent="0.2">
      <c r="A38" s="5">
        <v>5</v>
      </c>
      <c r="B38" s="8"/>
      <c r="C38" s="8">
        <f>1</f>
        <v>1</v>
      </c>
      <c r="D38" s="8"/>
      <c r="E38" s="8"/>
      <c r="F38" s="8">
        <v>1</v>
      </c>
      <c r="G38" s="8"/>
      <c r="H38" s="1"/>
      <c r="I38" s="1"/>
    </row>
    <row r="39" spans="1:9" x14ac:dyDescent="0.2">
      <c r="A39" s="7" t="s">
        <v>15</v>
      </c>
      <c r="B39" s="9">
        <f t="shared" ref="B39:G39" si="7">SUM(B33:B38)</f>
        <v>6</v>
      </c>
      <c r="C39" s="9">
        <f t="shared" si="7"/>
        <v>6</v>
      </c>
      <c r="D39" s="9">
        <f t="shared" si="7"/>
        <v>6</v>
      </c>
      <c r="E39" s="9">
        <f t="shared" si="7"/>
        <v>6</v>
      </c>
      <c r="F39" s="9">
        <f t="shared" si="7"/>
        <v>6</v>
      </c>
      <c r="G39" s="10">
        <f t="shared" si="7"/>
        <v>6</v>
      </c>
      <c r="H39" s="1"/>
      <c r="I39" s="1"/>
    </row>
    <row r="40" spans="1:9" x14ac:dyDescent="0.2">
      <c r="A40" s="2"/>
      <c r="B40" s="3"/>
      <c r="H40" s="1"/>
      <c r="I40" s="1"/>
    </row>
    <row r="41" spans="1:9" x14ac:dyDescent="0.2">
      <c r="I41" s="1"/>
    </row>
    <row r="42" spans="1:9" x14ac:dyDescent="0.2">
      <c r="A42" t="s">
        <v>21</v>
      </c>
      <c r="B42" t="s">
        <v>22</v>
      </c>
      <c r="I42" s="1"/>
    </row>
    <row r="43" spans="1:9" x14ac:dyDescent="0.2">
      <c r="A43" t="s">
        <v>23</v>
      </c>
      <c r="B43" t="s">
        <v>22</v>
      </c>
      <c r="I43" s="1"/>
    </row>
    <row r="44" spans="1:9" x14ac:dyDescent="0.2">
      <c r="A44" t="s">
        <v>24</v>
      </c>
      <c r="B44" t="s">
        <v>22</v>
      </c>
      <c r="I44" s="1"/>
    </row>
    <row r="45" spans="1:9" x14ac:dyDescent="0.2">
      <c r="A45" t="s">
        <v>25</v>
      </c>
      <c r="B45" t="s">
        <v>22</v>
      </c>
      <c r="I45" s="1"/>
    </row>
    <row r="46" spans="1:9" x14ac:dyDescent="0.2">
      <c r="A46" t="s">
        <v>26</v>
      </c>
      <c r="B46" t="s">
        <v>22</v>
      </c>
      <c r="I46" s="1"/>
    </row>
    <row r="47" spans="1:9" x14ac:dyDescent="0.2">
      <c r="A47" t="s">
        <v>27</v>
      </c>
      <c r="B47" t="s">
        <v>28</v>
      </c>
      <c r="I47" s="1"/>
    </row>
    <row r="48" spans="1:9" x14ac:dyDescent="0.2">
      <c r="I48" s="1"/>
    </row>
    <row r="49" spans="9:9" x14ac:dyDescent="0.2">
      <c r="I49" s="1"/>
    </row>
    <row r="50" spans="9:9" x14ac:dyDescent="0.2">
      <c r="I50" s="1"/>
    </row>
    <row r="51" spans="9:9" x14ac:dyDescent="0.2">
      <c r="I51" s="1"/>
    </row>
    <row r="52" spans="9:9" x14ac:dyDescent="0.2">
      <c r="I52" s="1"/>
    </row>
    <row r="53" spans="9:9" x14ac:dyDescent="0.2">
      <c r="I53" s="1"/>
    </row>
    <row r="54" spans="9:9" x14ac:dyDescent="0.2">
      <c r="I54" s="1"/>
    </row>
    <row r="55" spans="9:9" x14ac:dyDescent="0.2">
      <c r="I55" s="1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27619239A7704AB89BE72F417526EC" ma:contentTypeVersion="10" ma:contentTypeDescription="Create a new document." ma:contentTypeScope="" ma:versionID="660ace42a315437c971be4910eabf8c5">
  <xsd:schema xmlns:xsd="http://www.w3.org/2001/XMLSchema" xmlns:xs="http://www.w3.org/2001/XMLSchema" xmlns:p="http://schemas.microsoft.com/office/2006/metadata/properties" xmlns:ns2="3466a11c-e75e-48b4-92e2-9010b64732cb" targetNamespace="http://schemas.microsoft.com/office/2006/metadata/properties" ma:root="true" ma:fieldsID="5c425ed818c4e1644418328379fbcce4" ns2:_="">
    <xsd:import namespace="3466a11c-e75e-48b4-92e2-9010b64732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66a11c-e75e-48b4-92e2-9010b64732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DA74AE-8938-4600-98BB-26E28355F34B}">
  <ds:schemaRefs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3466a11c-e75e-48b4-92e2-9010b64732cb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C5FFD8E-0A54-4BCC-93C8-87EE5749E6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EEA255-BBA5-4542-9D09-31084EA374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66a11c-e75e-48b4-92e2-9010b64732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Brød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Ida Øemig</dc:creator>
  <cp:keywords/>
  <dc:description/>
  <cp:lastModifiedBy>Line Søndergaard Kallerup</cp:lastModifiedBy>
  <cp:revision/>
  <dcterms:created xsi:type="dcterms:W3CDTF">2021-04-27T18:30:45Z</dcterms:created>
  <dcterms:modified xsi:type="dcterms:W3CDTF">2024-11-07T08:19:39Z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a2630e2-1ac5-455e-8217-0156b1936a76_Enabled">
    <vt:lpwstr>true</vt:lpwstr>
  </property>
  <property fmtid="{D5CDD505-2E9C-101B-9397-08002B2CF9AE}" pid="3" name="MSIP_Label_6a2630e2-1ac5-455e-8217-0156b1936a76_SetDate">
    <vt:lpwstr>2021-04-27T18:30:45Z</vt:lpwstr>
  </property>
  <property fmtid="{D5CDD505-2E9C-101B-9397-08002B2CF9AE}" pid="4" name="MSIP_Label_6a2630e2-1ac5-455e-8217-0156b1936a76_Method">
    <vt:lpwstr>Standard</vt:lpwstr>
  </property>
  <property fmtid="{D5CDD505-2E9C-101B-9397-08002B2CF9AE}" pid="5" name="MSIP_Label_6a2630e2-1ac5-455e-8217-0156b1936a76_Name">
    <vt:lpwstr>Notclass</vt:lpwstr>
  </property>
  <property fmtid="{D5CDD505-2E9C-101B-9397-08002B2CF9AE}" pid="6" name="MSIP_Label_6a2630e2-1ac5-455e-8217-0156b1936a76_SiteId">
    <vt:lpwstr>a3927f91-cda1-4696-af89-8c9f1ceffa91</vt:lpwstr>
  </property>
  <property fmtid="{D5CDD505-2E9C-101B-9397-08002B2CF9AE}" pid="7" name="MSIP_Label_6a2630e2-1ac5-455e-8217-0156b1936a76_ActionId">
    <vt:lpwstr>688c0cb1-ca21-4ea1-a2b5-86925199d694</vt:lpwstr>
  </property>
  <property fmtid="{D5CDD505-2E9C-101B-9397-08002B2CF9AE}" pid="8" name="MSIP_Label_6a2630e2-1ac5-455e-8217-0156b1936a76_ContentBits">
    <vt:lpwstr>0</vt:lpwstr>
  </property>
  <property fmtid="{D5CDD505-2E9C-101B-9397-08002B2CF9AE}" pid="9" name="ContentTypeId">
    <vt:lpwstr>0x010100AA27619239A7704AB89BE72F417526EC</vt:lpwstr>
  </property>
</Properties>
</file>